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380" windowHeight="8925"/>
  </bookViews>
  <sheets>
    <sheet name="V_МО____нов" sheetId="1" r:id="rId1"/>
  </sheets>
  <definedNames>
    <definedName name="_xlnm.Database" localSheetId="0">#REF!</definedName>
    <definedName name="_xlnm.Database">#REF!</definedName>
    <definedName name="_xlnm.Print_Titles" localSheetId="0">V_МО____нов!$A:$B</definedName>
  </definedNames>
  <calcPr calcId="124519"/>
</workbook>
</file>

<file path=xl/calcChain.xml><?xml version="1.0" encoding="utf-8"?>
<calcChain xmlns="http://schemas.openxmlformats.org/spreadsheetml/2006/main">
  <c r="A17" i="1"/>
  <c r="AB15"/>
  <c r="AC15" s="1"/>
  <c r="AD15" s="1"/>
  <c r="AE15" s="1"/>
  <c r="AF15" s="1"/>
  <c r="AG15" s="1"/>
  <c r="AH15" s="1"/>
  <c r="AI15" s="1"/>
  <c r="AJ15" s="1"/>
  <c r="AK15" s="1"/>
  <c r="AL15" s="1"/>
  <c r="AM15" s="1"/>
  <c r="AN15" s="1"/>
  <c r="AO15" s="1"/>
  <c r="AP15" s="1"/>
  <c r="AQ15" s="1"/>
  <c r="AR15" s="1"/>
  <c r="AS15" s="1"/>
  <c r="AT15" s="1"/>
  <c r="AU15" s="1"/>
  <c r="AV15" s="1"/>
  <c r="AW15" s="1"/>
  <c r="AX15" s="1"/>
  <c r="AY15" s="1"/>
  <c r="AZ15" s="1"/>
  <c r="BA15" s="1"/>
  <c r="BB15" s="1"/>
  <c r="BC15" s="1"/>
  <c r="BD15" s="1"/>
  <c r="BE15" s="1"/>
  <c r="BF15" s="1"/>
  <c r="BG15" s="1"/>
  <c r="BH15" s="1"/>
  <c r="BI15" s="1"/>
  <c r="BJ15" s="1"/>
  <c r="BK15" s="1"/>
  <c r="BL15" s="1"/>
  <c r="BM15" s="1"/>
  <c r="BN15" s="1"/>
  <c r="BO15" s="1"/>
  <c r="BP15" s="1"/>
  <c r="BQ15" s="1"/>
  <c r="BR15" s="1"/>
  <c r="BS15" s="1"/>
  <c r="BT15" s="1"/>
  <c r="BU15" s="1"/>
  <c r="BV15" s="1"/>
  <c r="BW15" s="1"/>
  <c r="BX15" s="1"/>
  <c r="BY15" s="1"/>
  <c r="BZ15" s="1"/>
  <c r="CA15" s="1"/>
  <c r="CB15" s="1"/>
  <c r="CC15" s="1"/>
  <c r="CD15" s="1"/>
  <c r="CE15" s="1"/>
  <c r="CF15" s="1"/>
  <c r="CG15" s="1"/>
  <c r="CH15" s="1"/>
  <c r="CI15" s="1"/>
  <c r="CJ15" s="1"/>
  <c r="CK15" s="1"/>
  <c r="CL15" s="1"/>
  <c r="CM15" s="1"/>
  <c r="CN15" s="1"/>
  <c r="CO15" s="1"/>
  <c r="CP15" s="1"/>
  <c r="CQ15" s="1"/>
  <c r="CR15" s="1"/>
  <c r="CS15" s="1"/>
  <c r="CT15" s="1"/>
  <c r="CU15" s="1"/>
  <c r="CV15" s="1"/>
  <c r="CW15" s="1"/>
  <c r="CX15" s="1"/>
  <c r="CY15" s="1"/>
  <c r="CZ15" s="1"/>
  <c r="DA15" s="1"/>
  <c r="DB15" s="1"/>
  <c r="DC15" s="1"/>
  <c r="DD15" s="1"/>
  <c r="DE15" s="1"/>
  <c r="DF15" s="1"/>
  <c r="DG15" s="1"/>
  <c r="DH15" s="1"/>
  <c r="DI15" s="1"/>
  <c r="DJ15" s="1"/>
  <c r="DK15" s="1"/>
  <c r="DL15" s="1"/>
  <c r="DM15" s="1"/>
  <c r="DN15" s="1"/>
  <c r="DO15" s="1"/>
  <c r="DP15" s="1"/>
  <c r="DQ15" s="1"/>
  <c r="DR15" s="1"/>
  <c r="DS15" s="1"/>
  <c r="DT15" s="1"/>
  <c r="DU15" s="1"/>
  <c r="DV15" s="1"/>
  <c r="DW15" s="1"/>
  <c r="DX15" s="1"/>
  <c r="DY15" s="1"/>
  <c r="DZ15" s="1"/>
  <c r="EA15" s="1"/>
  <c r="EB15" s="1"/>
  <c r="EC15" s="1"/>
  <c r="ED15" s="1"/>
  <c r="EE15" s="1"/>
  <c r="EF15" s="1"/>
  <c r="EG15" s="1"/>
  <c r="EH15" s="1"/>
  <c r="EI15" s="1"/>
  <c r="EJ15" s="1"/>
  <c r="EK15" s="1"/>
  <c r="EL15" s="1"/>
  <c r="EM15" s="1"/>
  <c r="EN15" s="1"/>
  <c r="EO15" s="1"/>
  <c r="EP15" s="1"/>
  <c r="EQ15" s="1"/>
  <c r="ER15" s="1"/>
  <c r="ES15" s="1"/>
  <c r="ET15" s="1"/>
  <c r="EU15" s="1"/>
  <c r="EV15" s="1"/>
  <c r="EW15" s="1"/>
  <c r="EX15" s="1"/>
  <c r="EY15" s="1"/>
  <c r="EZ15" s="1"/>
  <c r="FA15" s="1"/>
  <c r="FB15" s="1"/>
  <c r="FC15" s="1"/>
  <c r="FD15" s="1"/>
  <c r="FE15" s="1"/>
  <c r="FF15" s="1"/>
</calcChain>
</file>

<file path=xl/sharedStrings.xml><?xml version="1.0" encoding="utf-8"?>
<sst xmlns="http://schemas.openxmlformats.org/spreadsheetml/2006/main" count="202" uniqueCount="149">
  <si>
    <t>№ п/п</t>
  </si>
  <si>
    <t>Наименование медицинских организаций</t>
  </si>
  <si>
    <t>Код МО*</t>
  </si>
  <si>
    <t>Амбулаторная помощь</t>
  </si>
  <si>
    <t xml:space="preserve">Объемы стационарной помощи 
включая объемы по ВМП и реабилитации,
 всего 
</t>
  </si>
  <si>
    <t>в том числе:</t>
  </si>
  <si>
    <t>в том числе</t>
  </si>
  <si>
    <t xml:space="preserve">Стационарная помощь  без учета ВМП
(случаи госпитализации)  </t>
  </si>
  <si>
    <t>СПРАВОЧНО</t>
  </si>
  <si>
    <t xml:space="preserve">Дневной стационар 
</t>
  </si>
  <si>
    <t xml:space="preserve">Справочно </t>
  </si>
  <si>
    <t xml:space="preserve"> Скорая медицинская помощь (вызовы)</t>
  </si>
  <si>
    <t xml:space="preserve">Справочно: тромболизис </t>
  </si>
  <si>
    <t>С профилактической целью и иными
(в посещениях)
гр.2+гр.16+гр.17+гр.18+гр.20+гр.23+гр.27+гр.28+гр.29+гр.32+гр.33</t>
  </si>
  <si>
    <t>Неотложная медицинская помощь 
(в посещениях)</t>
  </si>
  <si>
    <t>По поводу заболевания  (в обращениях) включая обращения по стоматологии</t>
  </si>
  <si>
    <t>Заместительная почечная терапия методами гемодиализа, перитонеального диализа (обращения), всего</t>
  </si>
  <si>
    <t>Диагностические исследования, в услугах</t>
  </si>
  <si>
    <t>Обращение по заболеванию при оказании медицинской помощи по профилю "Медицинская реабилитации", в комплексных посещениях</t>
  </si>
  <si>
    <t>Акушерство и гинекология</t>
  </si>
  <si>
    <t>Аллергология и иммунология</t>
  </si>
  <si>
    <t>Гастроэнтерология</t>
  </si>
  <si>
    <t>Гематология
за исключением случаев при злокачественных новообразованиях лимфоидной и кроветворной тканей (D45-D47)</t>
  </si>
  <si>
    <t>Дерматология</t>
  </si>
  <si>
    <t xml:space="preserve">Детская кардиология </t>
  </si>
  <si>
    <t>Детская онкология</t>
  </si>
  <si>
    <t>Детская урология-андрология</t>
  </si>
  <si>
    <t>Детская хирургия</t>
  </si>
  <si>
    <t>Детская эндокринология</t>
  </si>
  <si>
    <t>Инфекционные болезни</t>
  </si>
  <si>
    <t>Кардиология</t>
  </si>
  <si>
    <t>Колопроктология</t>
  </si>
  <si>
    <t>Неврология</t>
  </si>
  <si>
    <t>Нейрохирургия</t>
  </si>
  <si>
    <t>Неонатология</t>
  </si>
  <si>
    <t>Нефрология (без диализа)</t>
  </si>
  <si>
    <t>Онкология
для случаев лечения пациентов со злокачественными новообразованиями (С00-С97, D00-D09, D45-D47)</t>
  </si>
  <si>
    <t>Оториноларингология</t>
  </si>
  <si>
    <t>Офтальмология</t>
  </si>
  <si>
    <t>Педиатрия</t>
  </si>
  <si>
    <t>Пульмонология</t>
  </si>
  <si>
    <t>Ревматология</t>
  </si>
  <si>
    <t>Сердечно-сосудистая хирургия</t>
  </si>
  <si>
    <t>Стоматология детская</t>
  </si>
  <si>
    <t>Терапия</t>
  </si>
  <si>
    <t>Торакальная хирургия</t>
  </si>
  <si>
    <t xml:space="preserve">Травматология и ортопедия </t>
  </si>
  <si>
    <t>Урология</t>
  </si>
  <si>
    <t xml:space="preserve">Хирургия </t>
  </si>
  <si>
    <t>Хирургия  абдоминальная</t>
  </si>
  <si>
    <t>Хирургия (комбустиология)</t>
  </si>
  <si>
    <t>Челюстно-лицевая хирургия</t>
  </si>
  <si>
    <t>Эндокринология</t>
  </si>
  <si>
    <t>Прочее</t>
  </si>
  <si>
    <t>Медицинская реабилитация</t>
  </si>
  <si>
    <t>Гериатрия</t>
  </si>
  <si>
    <t>распределение объемов  медицинской помощи с заболеванием и (или) подозрением на заболевание новой коронавирусной инфекцией, сверх ТПОМС за счет средства НСЗ  ФФОМС в 2022 году ,на предоставление иных межбюджетных трансфертов бюджетам ТФ ОМС субъектов РФ и г. Байконура на дополнительное финансовое обеспечение медицинской помощи, оказанной лицам, застрахованным по ОМС, в том числе с заболеванием и (или) подозрением на заболевание новой коронавирусной инфекцией (COVID-19)</t>
  </si>
  <si>
    <t>Высокотехнологичная медицинская помощь (случай госпитализации), всего</t>
  </si>
  <si>
    <t>Детская кардиология</t>
  </si>
  <si>
    <t>Нефрология</t>
  </si>
  <si>
    <t xml:space="preserve">Онкология
</t>
  </si>
  <si>
    <t>Травматология и ортопедия</t>
  </si>
  <si>
    <t>Хирургия</t>
  </si>
  <si>
    <t>Хирургия (абдоминальная)</t>
  </si>
  <si>
    <t xml:space="preserve"> Заместительная почечная терапия методами гемодиализа, перитонеального диализа (случаи), всего</t>
  </si>
  <si>
    <t>из них</t>
  </si>
  <si>
    <t xml:space="preserve">Посещения с профилактическими и иными целями, включая разовые посещения в связи с заболеванием,за исключением центров амбулаторной онкологической помощи, в посещениях,
всего
</t>
  </si>
  <si>
    <t xml:space="preserve">Разовые посещения в связи с заболеванием, за исключением центров амбулаторной онкологической помощи, в посещениях </t>
  </si>
  <si>
    <t xml:space="preserve">Посещения с профилактическими и иными целями,за исключением центров амбулаторной онкологической помощи ,в посещениях
</t>
  </si>
  <si>
    <t>Посещения для проведения диспансерного наблюдения, за исключением первого посещенияпо поводу диспансерного наблюдения
 в посещениях 
(врачи-терапевты)</t>
  </si>
  <si>
    <t>Посещения для проведения диспансерного наблюдения детского населения
 в посещениях 
(врачи-педиатры)</t>
  </si>
  <si>
    <t>центр амбулаторной онкологической помощи, в посещениях</t>
  </si>
  <si>
    <t>Профилактические осмотры,
 всего,
 в комплексных посещениях</t>
  </si>
  <si>
    <t>Диспансеризация
1 этап, всего,
в комплексных посещениях</t>
  </si>
  <si>
    <t>Диспансеризация определенных групп взрослого населения
 2 этап, включая диспансеризацию инвалидов и ветеранов ВОВ, жителей блокадного Ленинграда и узников концлагерей, в  комплесных посещениях</t>
  </si>
  <si>
    <t>Диспансеризация детей-сирот, пребывающих в стационарных учреждениях, находящихся в трудной жизненной ситуации 
(2 этап), в комплексных посещениях</t>
  </si>
  <si>
    <t>Центры здоровья, всего, в посещениях</t>
  </si>
  <si>
    <t>Количество стоматологических и зубоврачебных посещений
без учета посещений по специальности "стоматология" при проведении диспансеризации и профилактических осмотров</t>
  </si>
  <si>
    <t xml:space="preserve">Медицинская помощь в амбулаторных условиях, оплата которой осуществляется по нормативу финансирования структурного подразделения 
(ФАП, ФП) 
в посещениях </t>
  </si>
  <si>
    <t>посещения по неотложной  медицинской помощи</t>
  </si>
  <si>
    <t>скорая медицинская помощь
(в посещениях)</t>
  </si>
  <si>
    <t>Стоматологические посещения</t>
  </si>
  <si>
    <t>обращения по поводу заболеваний</t>
  </si>
  <si>
    <t>из них:</t>
  </si>
  <si>
    <t>количество стоматологических и зубоврачебных обращений</t>
  </si>
  <si>
    <t>Гемодиализ интермиттирующий высокопоточный</t>
  </si>
  <si>
    <t>Перитонеальный диализ</t>
  </si>
  <si>
    <t xml:space="preserve">Компьютерная томография органов и систем, </t>
  </si>
  <si>
    <t>Магнитно-резонансная томография,
всего</t>
  </si>
  <si>
    <t>Ультазвуковое исследование сердечно-сосудистой системы</t>
  </si>
  <si>
    <t>Эндоскопические диагностические исследования</t>
  </si>
  <si>
    <t>Паталогоанатомические исследования биопсийного (операционного) материала с целью выявления онкологических заболеваний</t>
  </si>
  <si>
    <t>Молекулярно-генетические исследования с целью выявления онкозаболеваний</t>
  </si>
  <si>
    <t>Тестирование на выявление новой коронавирусной инфекции (СОVID-19)</t>
  </si>
  <si>
    <t>Позитронно-эмиссионная томография, совмещенная с компьютерной томографией (ПЭТ-КТ)</t>
  </si>
  <si>
    <t>Коронарография</t>
  </si>
  <si>
    <t>при оказании медицинской помощи беременным и роженицам
st02.001, st02.003, st02.004</t>
  </si>
  <si>
    <t>для случаев лечения пациентов с заболеванием или подозрением на заболевание новой коронавирусной инфекцией (COVID-19)</t>
  </si>
  <si>
    <t xml:space="preserve"> химиотерапия (С00-С97, D00-D09, D45-D47)
st19.105-st19.121, st19.094-st19.102</t>
  </si>
  <si>
    <t>Экстракорпоральное оплодотворение  (ЭКО),</t>
  </si>
  <si>
    <t>Лекарственная терапия у пациентов, получающих диализ</t>
  </si>
  <si>
    <t>для случаев лечения пациентов 
со злокачественными новообразованиями 
(С00-С97, D00-D09, D45-D47)</t>
  </si>
  <si>
    <t xml:space="preserve">из них: </t>
  </si>
  <si>
    <t>с заболеваниями за исключением C00-C97, D00-D09</t>
  </si>
  <si>
    <t>гемодиализ интермиттирующий высокопоточный</t>
  </si>
  <si>
    <t>перитонеальный диализ</t>
  </si>
  <si>
    <t>Перитонеальный диализ с использованием автоматизированных технологий</t>
  </si>
  <si>
    <t>врачи-терапевты, врачи общей практики</t>
  </si>
  <si>
    <t>врачи-педиатры</t>
  </si>
  <si>
    <t>врачи-специалисты ( за искл. специальности стоматология), включая дистанционную консультацию</t>
  </si>
  <si>
    <t>врачи-специалисты ( за искл. специальности стоматология), включая дистанционную консультацию, в посещениях</t>
  </si>
  <si>
    <t>врачи-специалисты ( за искл. специальности стоматология), в посещениях</t>
  </si>
  <si>
    <t>Профилактические медицинские осмотры взрослого населения, включая первое посещение по поводу диспансерного наблюдение,в комплексных посещениях
(врачи-терапевты)</t>
  </si>
  <si>
    <t>Профилактические осмотры несовершеннолетних, в комплексных посещениях
(врачи - педиатры)</t>
  </si>
  <si>
    <t>Диспансеризация определенных групп взрослого населения
1 этап, включая диспансеризацию инвалидов и ветеранов ВОВ, жителей блокадного Ленинграда и узников концлагерей, в комплексных посещениях
(врачи - терапевты)</t>
  </si>
  <si>
    <t>в том чсиле:</t>
  </si>
  <si>
    <t>Диспансеризация детей-сирот, пребывающих в стационарных учреждениях, находящихся в трудной жизненной ситуации 
(1 этап), в комплексных посещениях
(врачи-педиатры)</t>
  </si>
  <si>
    <t>Диспансеризация детей-сирот, усыновлённых, удочеренных 
(1 этап), в комплексных посещениях
(врачи-педиатры)</t>
  </si>
  <si>
    <t xml:space="preserve">Посещения впервые обратившихся граждан в отчетном году для проведения комплексного обследования, в посещениях </t>
  </si>
  <si>
    <t xml:space="preserve">Посещения обратившихся граждан для динамического наблюдения, в посещениях </t>
  </si>
  <si>
    <t>в том числе
распределение объемов медицинской помощи с заболеванием и (или) подозрением на заболевание новой коронавирусной инфекцией, сверх ТПОМС за счет межбюджетных трансфертов по распоряжениям Правительства РФ от 28.01.2022 № 109-р</t>
  </si>
  <si>
    <t>врачи-специалисты (за искл.  специальности стоматология, ЗПТ, центров амбулаторной онкологической помощи)</t>
  </si>
  <si>
    <t>центр амбулаторной онкологической помощи, в обращениях</t>
  </si>
  <si>
    <t>Компьютерная томография органов и систем без внутривенного контрастирования</t>
  </si>
  <si>
    <t>Компьютерная томография органов и систем с внутривенным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</si>
  <si>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</si>
  <si>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Компьютерная томография брюшной полости с внутривенным болюсным контрастированием, мультипланарной и трехмерной реконструкцией</t>
  </si>
  <si>
    <t>Магнитно-резонансная томография без внутривенного контрастирования</t>
  </si>
  <si>
    <t>Магнитно-резонансная томография с внутривенным контрастированием</t>
  </si>
  <si>
    <t>Колоноскопия</t>
  </si>
  <si>
    <t>Эндоскопические диагностические исследования, за исключением колоноскопии</t>
  </si>
  <si>
    <t>медицинская реабилитация для детей в возрасте 0-17 лет</t>
  </si>
  <si>
    <t>Заместительная почечная терапия в условиях КС, в услугах</t>
  </si>
  <si>
    <t>химиотерапия
ds19.080-ds19.096, ds19.067-ds19.078</t>
  </si>
  <si>
    <t>дистанционная консультация, в посещениях</t>
  </si>
  <si>
    <t>Углубленная диспансеризация</t>
  </si>
  <si>
    <t>в пациентоднях</t>
  </si>
  <si>
    <t>случаи лечения</t>
  </si>
  <si>
    <t xml:space="preserve">в койко-днях </t>
  </si>
  <si>
    <t>законченный случай</t>
  </si>
  <si>
    <t>А</t>
  </si>
  <si>
    <t>АА</t>
  </si>
  <si>
    <t>Порядковый номер столбца**</t>
  </si>
  <si>
    <t>ГБУЗ «Сосновоборская УБ»</t>
  </si>
  <si>
    <t>44</t>
  </si>
  <si>
    <t>Приложение № 2.4</t>
  </si>
  <si>
    <t>Амбулаторная помощь и профилактической целью в рамках финансирования по подушевому нормативу
(в посещениях)
гр.2+гр.16 + гр.18+гр.20 + гр.23+гр. 28+гр.17</t>
  </si>
  <si>
    <t xml:space="preserve">
в рамках финансирования по подушевому нормативу
из гр.40</t>
  </si>
  <si>
    <t>Решение Комиссии по разработке ТПОМС  (протокол №  12 от 10.08.2022) о  распределении объемов предоставления медицинской помощи, предусмотренных в территориальной программе ОМС на 2022 год и распределенных решением Комиссии по разработке ТПОМС  (протокол  № 10 от 05.07.2022), включая объемы предоставления медицинской помощи за пределами Пензенской области лицам, застрахованным на территории Пензенской области, между медицинскими организациями (без учета объемов медицинской помощи, оказываемой медицинскими организациями, включенными в реестр медицинских организаций, осуществляющих деятельность в сфере ОМС на территории Пензенской области, лицам, застрахованным за пределами Пензенской области)</t>
  </si>
</sst>
</file>

<file path=xl/styles.xml><?xml version="1.0" encoding="utf-8"?>
<styleSheet xmlns="http://schemas.openxmlformats.org/spreadsheetml/2006/main">
  <numFmts count="6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#,##0_ ;\-#,##0\ "/>
    <numFmt numFmtId="166" formatCode="_-* #,##0\ _₽_-;\-* #,##0\ _₽_-;_-* &quot;-&quot;??\ _₽_-;_-@_-"/>
    <numFmt numFmtId="167" formatCode="_-* #,##0.00_р_._-;\-* #,##0.00_р_._-;_-* &quot;-&quot;??_р_._-;_-@_-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30"/>
      <name val="Times New Roman"/>
      <family val="1"/>
      <charset val="204"/>
    </font>
    <font>
      <sz val="14"/>
      <name val="Arial Cyr"/>
      <family val="2"/>
      <charset val="204"/>
    </font>
    <font>
      <b/>
      <sz val="18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color rgb="FFFF0000"/>
      <name val="Arial Cyr"/>
      <family val="2"/>
      <charset val="204"/>
    </font>
    <font>
      <b/>
      <sz val="20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B3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6" fillId="0" borderId="0"/>
    <xf numFmtId="0" fontId="27" fillId="0" borderId="0"/>
    <xf numFmtId="0" fontId="28" fillId="0" borderId="0"/>
    <xf numFmtId="0" fontId="26" fillId="0" borderId="0"/>
    <xf numFmtId="0" fontId="26" fillId="0" borderId="0"/>
    <xf numFmtId="0" fontId="29" fillId="0" borderId="0"/>
    <xf numFmtId="167" fontId="29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2" applyFont="1" applyFill="1"/>
    <xf numFmtId="0" fontId="4" fillId="0" borderId="0" xfId="2" applyFont="1" applyFill="1"/>
    <xf numFmtId="0" fontId="5" fillId="0" borderId="0" xfId="2" applyFont="1" applyFill="1" applyBorder="1" applyAlignment="1">
      <alignment vertical="center"/>
    </xf>
    <xf numFmtId="0" fontId="6" fillId="0" borderId="0" xfId="2" applyFont="1" applyFill="1"/>
    <xf numFmtId="0" fontId="7" fillId="0" borderId="0" xfId="2" applyFont="1" applyFill="1"/>
    <xf numFmtId="0" fontId="8" fillId="0" borderId="0" xfId="2" applyFont="1" applyFill="1"/>
    <xf numFmtId="0" fontId="9" fillId="0" borderId="0" xfId="2" applyFont="1" applyFill="1"/>
    <xf numFmtId="0" fontId="9" fillId="0" borderId="0" xfId="2" applyFont="1" applyFill="1" applyAlignment="1">
      <alignment horizontal="left"/>
    </xf>
    <xf numFmtId="0" fontId="9" fillId="0" borderId="0" xfId="2" applyFont="1" applyFill="1" applyBorder="1"/>
    <xf numFmtId="0" fontId="9" fillId="0" borderId="0" xfId="2" applyFont="1" applyFill="1" applyBorder="1" applyAlignment="1">
      <alignment horizontal="center" wrapText="1"/>
    </xf>
    <xf numFmtId="0" fontId="10" fillId="0" borderId="0" xfId="2" applyFont="1" applyFill="1"/>
    <xf numFmtId="0" fontId="11" fillId="0" borderId="0" xfId="2" applyFont="1" applyFill="1" applyAlignment="1">
      <alignment horizontal="left" wrapText="1"/>
    </xf>
    <xf numFmtId="0" fontId="12" fillId="0" borderId="1" xfId="2" applyFont="1" applyFill="1" applyBorder="1" applyAlignment="1">
      <alignment wrapText="1"/>
    </xf>
    <xf numFmtId="0" fontId="2" fillId="0" borderId="0" xfId="2" applyFont="1" applyBorder="1" applyAlignment="1"/>
    <xf numFmtId="0" fontId="10" fillId="0" borderId="0" xfId="2" applyFont="1" applyFill="1" applyAlignment="1">
      <alignment horizontal="center" vertical="center"/>
    </xf>
    <xf numFmtId="0" fontId="12" fillId="0" borderId="0" xfId="2" applyFont="1" applyAlignment="1"/>
    <xf numFmtId="0" fontId="2" fillId="0" borderId="0" xfId="2" applyFont="1" applyAlignment="1"/>
    <xf numFmtId="0" fontId="17" fillId="0" borderId="3" xfId="3" applyFont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/>
    </xf>
    <xf numFmtId="0" fontId="19" fillId="0" borderId="3" xfId="3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textRotation="90" wrapText="1"/>
    </xf>
    <xf numFmtId="0" fontId="6" fillId="0" borderId="3" xfId="2" applyFont="1" applyBorder="1" applyAlignment="1">
      <alignment horizontal="center" vertical="center" wrapText="1"/>
    </xf>
    <xf numFmtId="0" fontId="6" fillId="0" borderId="0" xfId="2" applyFont="1" applyFill="1" applyAlignment="1">
      <alignment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0" fontId="24" fillId="0" borderId="3" xfId="2" applyFont="1" applyFill="1" applyBorder="1" applyAlignment="1">
      <alignment horizontal="center" vertical="center"/>
    </xf>
    <xf numFmtId="0" fontId="24" fillId="0" borderId="6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6" fillId="12" borderId="3" xfId="2" applyFont="1" applyFill="1" applyBorder="1" applyAlignment="1">
      <alignment horizontal="center"/>
    </xf>
    <xf numFmtId="0" fontId="13" fillId="12" borderId="6" xfId="2" applyFont="1" applyFill="1" applyBorder="1" applyAlignment="1">
      <alignment horizontal="right"/>
    </xf>
    <xf numFmtId="1" fontId="25" fillId="12" borderId="6" xfId="2" applyNumberFormat="1" applyFont="1" applyFill="1" applyBorder="1" applyAlignment="1">
      <alignment wrapText="1"/>
    </xf>
    <xf numFmtId="0" fontId="24" fillId="0" borderId="3" xfId="5" applyFont="1" applyFill="1" applyBorder="1" applyAlignment="1">
      <alignment horizontal="center"/>
    </xf>
    <xf numFmtId="0" fontId="24" fillId="10" borderId="3" xfId="2" applyFont="1" applyFill="1" applyBorder="1" applyAlignment="1">
      <alignment vertical="center" wrapText="1"/>
    </xf>
    <xf numFmtId="49" fontId="24" fillId="0" borderId="3" xfId="2" applyNumberFormat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 wrapText="1"/>
    </xf>
    <xf numFmtId="164" fontId="6" fillId="6" borderId="3" xfId="2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164" fontId="13" fillId="2" borderId="3" xfId="2" applyNumberFormat="1" applyFont="1" applyFill="1" applyBorder="1" applyAlignment="1">
      <alignment horizontal="center" vertical="center" wrapText="1"/>
    </xf>
    <xf numFmtId="165" fontId="6" fillId="13" borderId="3" xfId="2" applyNumberFormat="1" applyFont="1" applyFill="1" applyBorder="1" applyAlignment="1">
      <alignment horizontal="center" vertical="center" wrapText="1"/>
    </xf>
    <xf numFmtId="164" fontId="6" fillId="5" borderId="3" xfId="2" applyNumberFormat="1" applyFont="1" applyFill="1" applyBorder="1" applyAlignment="1">
      <alignment vertical="center" wrapText="1"/>
    </xf>
    <xf numFmtId="164" fontId="6" fillId="8" borderId="3" xfId="2" applyNumberFormat="1" applyFont="1" applyFill="1" applyBorder="1" applyAlignment="1">
      <alignment horizontal="center" vertical="center" wrapText="1"/>
    </xf>
    <xf numFmtId="164" fontId="13" fillId="3" borderId="3" xfId="2" applyNumberFormat="1" applyFont="1" applyFill="1" applyBorder="1" applyAlignment="1">
      <alignment horizontal="center" vertical="center" wrapText="1"/>
    </xf>
    <xf numFmtId="164" fontId="13" fillId="14" borderId="3" xfId="2" applyNumberFormat="1" applyFont="1" applyFill="1" applyBorder="1" applyAlignment="1">
      <alignment horizontal="center" vertical="center" wrapText="1"/>
    </xf>
    <xf numFmtId="164" fontId="6" fillId="0" borderId="0" xfId="2" applyNumberFormat="1" applyFont="1" applyFill="1"/>
    <xf numFmtId="164" fontId="6" fillId="3" borderId="3" xfId="2" applyNumberFormat="1" applyFont="1" applyFill="1" applyBorder="1" applyAlignment="1">
      <alignment horizontal="center" vertical="center" wrapText="1"/>
    </xf>
    <xf numFmtId="166" fontId="24" fillId="0" borderId="0" xfId="1" applyNumberFormat="1" applyFont="1" applyFill="1"/>
    <xf numFmtId="0" fontId="24" fillId="0" borderId="0" xfId="2" applyFont="1" applyFill="1"/>
    <xf numFmtId="3" fontId="8" fillId="0" borderId="0" xfId="2" applyNumberFormat="1" applyFont="1" applyFill="1" applyAlignment="1">
      <alignment horizontal="right"/>
    </xf>
    <xf numFmtId="3" fontId="8" fillId="0" borderId="3" xfId="2" applyNumberFormat="1" applyFont="1" applyFill="1" applyBorder="1"/>
    <xf numFmtId="3" fontId="8" fillId="0" borderId="0" xfId="2" applyNumberFormat="1" applyFont="1" applyFill="1"/>
    <xf numFmtId="166" fontId="8" fillId="15" borderId="0" xfId="1" applyNumberFormat="1" applyFont="1" applyFill="1"/>
    <xf numFmtId="166" fontId="8" fillId="0" borderId="0" xfId="1" applyNumberFormat="1" applyFont="1" applyFill="1"/>
    <xf numFmtId="41" fontId="8" fillId="0" borderId="0" xfId="1" applyNumberFormat="1" applyFont="1" applyFill="1"/>
    <xf numFmtId="0" fontId="6" fillId="0" borderId="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18" fillId="2" borderId="3" xfId="3" applyFont="1" applyFill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textRotation="90" wrapText="1"/>
    </xf>
    <xf numFmtId="0" fontId="2" fillId="0" borderId="3" xfId="2" applyFont="1" applyFill="1" applyBorder="1" applyAlignment="1">
      <alignment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11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top" wrapText="1"/>
    </xf>
    <xf numFmtId="0" fontId="6" fillId="11" borderId="3" xfId="2" applyFont="1" applyFill="1" applyBorder="1" applyAlignment="1">
      <alignment horizontal="center" vertical="top" wrapText="1"/>
    </xf>
    <xf numFmtId="0" fontId="6" fillId="8" borderId="3" xfId="2" applyFont="1" applyFill="1" applyBorder="1" applyAlignment="1">
      <alignment horizontal="center" vertical="center" textRotation="90" wrapText="1"/>
    </xf>
    <xf numFmtId="0" fontId="6" fillId="0" borderId="3" xfId="2" applyFont="1" applyFill="1" applyBorder="1" applyAlignment="1">
      <alignment horizontal="center" vertical="center"/>
    </xf>
    <xf numFmtId="0" fontId="6" fillId="10" borderId="3" xfId="2" applyFont="1" applyFill="1" applyBorder="1" applyAlignment="1">
      <alignment horizontal="center" vertical="center" textRotation="90" wrapText="1"/>
    </xf>
    <xf numFmtId="0" fontId="6" fillId="10" borderId="2" xfId="2" applyFont="1" applyFill="1" applyBorder="1" applyAlignment="1">
      <alignment horizontal="center" vertical="center" textRotation="90" wrapText="1"/>
    </xf>
    <xf numFmtId="0" fontId="6" fillId="10" borderId="8" xfId="2" applyFont="1" applyFill="1" applyBorder="1" applyAlignment="1">
      <alignment horizontal="center" vertical="center" textRotation="90" wrapText="1"/>
    </xf>
    <xf numFmtId="0" fontId="2" fillId="0" borderId="11" xfId="2" applyFont="1" applyBorder="1" applyAlignment="1">
      <alignment horizontal="center" vertical="center" textRotation="90" wrapText="1"/>
    </xf>
    <xf numFmtId="0" fontId="19" fillId="0" borderId="8" xfId="3" applyFont="1" applyFill="1" applyBorder="1" applyAlignment="1">
      <alignment horizontal="center" vertical="center" textRotation="90" wrapText="1"/>
    </xf>
    <xf numFmtId="0" fontId="19" fillId="0" borderId="11" xfId="3" applyFont="1" applyFill="1" applyBorder="1" applyAlignment="1">
      <alignment horizontal="center" vertical="center" textRotation="90" wrapText="1"/>
    </xf>
    <xf numFmtId="0" fontId="6" fillId="4" borderId="3" xfId="3" applyFont="1" applyFill="1" applyBorder="1" applyAlignment="1">
      <alignment horizontal="center" vertical="center" textRotation="90" wrapText="1"/>
    </xf>
    <xf numFmtId="0" fontId="2" fillId="4" borderId="3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textRotation="90" wrapText="1"/>
    </xf>
    <xf numFmtId="0" fontId="19" fillId="4" borderId="8" xfId="3" applyFont="1" applyFill="1" applyBorder="1" applyAlignment="1">
      <alignment horizontal="center" vertical="center" textRotation="90" wrapText="1"/>
    </xf>
    <xf numFmtId="0" fontId="19" fillId="4" borderId="11" xfId="3" applyFont="1" applyFill="1" applyBorder="1" applyAlignment="1">
      <alignment horizontal="center" vertical="center" textRotation="90" wrapText="1"/>
    </xf>
    <xf numFmtId="0" fontId="19" fillId="0" borderId="3" xfId="3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textRotation="90" wrapText="1"/>
    </xf>
    <xf numFmtId="0" fontId="6" fillId="9" borderId="3" xfId="2" applyFont="1" applyFill="1" applyBorder="1" applyAlignment="1">
      <alignment horizontal="center" vertical="center" textRotation="90" wrapText="1"/>
    </xf>
    <xf numFmtId="0" fontId="2" fillId="0" borderId="3" xfId="2" applyFont="1" applyBorder="1" applyAlignment="1">
      <alignment vertical="center"/>
    </xf>
    <xf numFmtId="0" fontId="6" fillId="6" borderId="3" xfId="2" applyFont="1" applyFill="1" applyBorder="1" applyAlignment="1">
      <alignment horizontal="center" vertical="center" textRotation="90" wrapText="1"/>
    </xf>
    <xf numFmtId="0" fontId="2" fillId="6" borderId="3" xfId="2" applyFont="1" applyFill="1" applyBorder="1" applyAlignment="1">
      <alignment vertical="center"/>
    </xf>
    <xf numFmtId="0" fontId="6" fillId="0" borderId="3" xfId="2" applyFont="1" applyBorder="1" applyAlignment="1">
      <alignment horizontal="center" vertical="center" textRotation="90" wrapText="1"/>
    </xf>
    <xf numFmtId="0" fontId="13" fillId="5" borderId="3" xfId="2" applyFont="1" applyFill="1" applyBorder="1" applyAlignment="1">
      <alignment horizontal="center" textRotation="90" wrapText="1"/>
    </xf>
    <xf numFmtId="0" fontId="2" fillId="5" borderId="3" xfId="2" applyFont="1" applyFill="1" applyBorder="1" applyAlignment="1">
      <alignment horizontal="center" wrapText="1"/>
    </xf>
    <xf numFmtId="0" fontId="6" fillId="0" borderId="3" xfId="4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22" fillId="0" borderId="3" xfId="2" applyFont="1" applyBorder="1" applyAlignment="1">
      <alignment vertical="center"/>
    </xf>
    <xf numFmtId="0" fontId="19" fillId="0" borderId="2" xfId="3" applyFont="1" applyFill="1" applyBorder="1" applyAlignment="1">
      <alignment horizontal="center" vertical="center" textRotation="90"/>
    </xf>
    <xf numFmtId="0" fontId="19" fillId="0" borderId="8" xfId="3" applyFont="1" applyFill="1" applyBorder="1" applyAlignment="1">
      <alignment horizontal="center" vertical="center" textRotation="90"/>
    </xf>
    <xf numFmtId="0" fontId="19" fillId="0" borderId="11" xfId="3" applyFont="1" applyFill="1" applyBorder="1" applyAlignment="1">
      <alignment horizontal="center" vertical="center" textRotation="90"/>
    </xf>
    <xf numFmtId="0" fontId="19" fillId="6" borderId="2" xfId="3" applyFont="1" applyFill="1" applyBorder="1" applyAlignment="1">
      <alignment horizontal="center" vertical="center" textRotation="90" wrapText="1"/>
    </xf>
    <xf numFmtId="0" fontId="19" fillId="6" borderId="8" xfId="3" applyFont="1" applyFill="1" applyBorder="1" applyAlignment="1">
      <alignment horizontal="center" vertical="center" textRotation="90" wrapText="1"/>
    </xf>
    <xf numFmtId="0" fontId="19" fillId="6" borderId="11" xfId="3" applyFont="1" applyFill="1" applyBorder="1" applyAlignment="1">
      <alignment horizontal="center" vertical="center" textRotation="90" wrapText="1"/>
    </xf>
    <xf numFmtId="0" fontId="19" fillId="4" borderId="2" xfId="3" applyFont="1" applyFill="1" applyBorder="1" applyAlignment="1">
      <alignment horizontal="center" vertical="center" textRotation="90" wrapText="1"/>
    </xf>
    <xf numFmtId="0" fontId="19" fillId="0" borderId="3" xfId="3" applyFont="1" applyFill="1" applyBorder="1" applyAlignment="1">
      <alignment horizontal="center" vertical="center" textRotation="90" wrapText="1"/>
    </xf>
    <xf numFmtId="0" fontId="16" fillId="0" borderId="3" xfId="3" applyFont="1" applyFill="1" applyBorder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19" fillId="4" borderId="11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9" fillId="0" borderId="8" xfId="3" applyFont="1" applyFill="1" applyBorder="1" applyAlignment="1">
      <alignment horizontal="center" vertical="center" wrapText="1"/>
    </xf>
    <xf numFmtId="0" fontId="19" fillId="0" borderId="1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0" fontId="18" fillId="3" borderId="1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textRotation="90" wrapText="1"/>
    </xf>
    <xf numFmtId="0" fontId="6" fillId="0" borderId="8" xfId="3" applyFont="1" applyFill="1" applyBorder="1" applyAlignment="1">
      <alignment horizontal="center" vertical="center" textRotation="90" wrapText="1"/>
    </xf>
    <xf numFmtId="0" fontId="6" fillId="0" borderId="11" xfId="3" applyFont="1" applyFill="1" applyBorder="1" applyAlignment="1">
      <alignment horizontal="center" vertical="center" textRotation="90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6" fillId="5" borderId="3" xfId="2" applyFont="1" applyFill="1" applyBorder="1" applyAlignment="1">
      <alignment horizontal="center" vertical="center" textRotation="90" wrapText="1"/>
    </xf>
    <xf numFmtId="0" fontId="16" fillId="0" borderId="6" xfId="3" applyFont="1" applyBorder="1" applyAlignment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9" xfId="3" applyFont="1" applyFill="1" applyBorder="1" applyAlignment="1">
      <alignment horizontal="center" vertical="center" wrapText="1"/>
    </xf>
    <xf numFmtId="0" fontId="18" fillId="2" borderId="10" xfId="3" applyFont="1" applyFill="1" applyBorder="1" applyAlignment="1">
      <alignment horizontal="center" vertical="center" wrapText="1"/>
    </xf>
    <xf numFmtId="0" fontId="18" fillId="2" borderId="12" xfId="3" applyFont="1" applyFill="1" applyBorder="1" applyAlignment="1">
      <alignment horizontal="center" vertical="center" wrapText="1"/>
    </xf>
    <xf numFmtId="0" fontId="18" fillId="2" borderId="13" xfId="3" applyFont="1" applyFill="1" applyBorder="1" applyAlignment="1">
      <alignment horizontal="center" vertical="center" wrapText="1"/>
    </xf>
    <xf numFmtId="0" fontId="20" fillId="4" borderId="6" xfId="3" applyFont="1" applyFill="1" applyBorder="1" applyAlignment="1">
      <alignment horizontal="center" vertical="center" wrapText="1"/>
    </xf>
    <xf numFmtId="0" fontId="20" fillId="4" borderId="7" xfId="3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2" fillId="0" borderId="1" xfId="2" applyFont="1" applyBorder="1" applyAlignment="1"/>
    <xf numFmtId="0" fontId="2" fillId="0" borderId="1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wrapText="1"/>
    </xf>
    <xf numFmtId="0" fontId="15" fillId="2" borderId="9" xfId="3" applyFont="1" applyFill="1" applyBorder="1" applyAlignment="1">
      <alignment horizontal="center" vertical="center" wrapText="1"/>
    </xf>
    <xf numFmtId="0" fontId="15" fillId="2" borderId="10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8" fillId="7" borderId="3" xfId="2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</cellXfs>
  <cellStyles count="12">
    <cellStyle name="Normal_Sheet1" xfId="7"/>
    <cellStyle name="Обычный" xfId="0" builtinId="0"/>
    <cellStyle name="Обычный 2" xfId="2"/>
    <cellStyle name="Обычный 2 3" xfId="3"/>
    <cellStyle name="Обычный 3" xfId="8"/>
    <cellStyle name="Обычный 4" xfId="9"/>
    <cellStyle name="Обычный 5" xfId="10"/>
    <cellStyle name="Обычный 5 3" xfId="6"/>
    <cellStyle name="Обычный_Распределенные объемы на 2013г._кварталы по СМО_с 01.08.2013" xfId="4"/>
    <cellStyle name="Обычный_форма4(нов.)" xfId="5"/>
    <cellStyle name="Финансовый" xfId="1" builtinId="3"/>
    <cellStyle name="Финансовый 2" xfId="11"/>
  </cellStyles>
  <dxfs count="6">
    <dxf>
      <fill>
        <patternFill>
          <bgColor theme="5" tint="0.3999450666829432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H25"/>
  <sheetViews>
    <sheetView tabSelected="1" zoomScale="50" zoomScaleNormal="50" zoomScaleSheetLayoutView="40" workbookViewId="0">
      <pane xSplit="5" ySplit="16" topLeftCell="F17" activePane="bottomRight" state="frozen"/>
      <selection activeCell="AJ17" sqref="AJ17"/>
      <selection pane="topRight" activeCell="AJ17" sqref="AJ17"/>
      <selection pane="bottomLeft" activeCell="AJ17" sqref="AJ17"/>
      <selection pane="bottomRight" activeCell="A21" sqref="A21"/>
    </sheetView>
  </sheetViews>
  <sheetFormatPr defaultRowHeight="23.25"/>
  <cols>
    <col min="1" max="1" width="1" style="1" customWidth="1"/>
    <col min="2" max="2" width="65.5703125" style="1" customWidth="1"/>
    <col min="3" max="3" width="8.42578125" style="1" customWidth="1"/>
    <col min="4" max="4" width="22.7109375" style="1" customWidth="1"/>
    <col min="5" max="5" width="24.140625" style="1" customWidth="1"/>
    <col min="6" max="6" width="19.85546875" style="1" customWidth="1"/>
    <col min="7" max="7" width="20.5703125" style="1" customWidth="1"/>
    <col min="8" max="8" width="25.85546875" style="1" customWidth="1"/>
    <col min="9" max="9" width="17.5703125" style="1" customWidth="1"/>
    <col min="10" max="10" width="22.7109375" style="1" customWidth="1"/>
    <col min="11" max="11" width="19.85546875" style="1" customWidth="1"/>
    <col min="12" max="12" width="19.42578125" style="1" customWidth="1"/>
    <col min="13" max="13" width="20.5703125" style="1" customWidth="1"/>
    <col min="14" max="14" width="17.7109375" style="1" customWidth="1"/>
    <col min="15" max="15" width="23.140625" style="1" customWidth="1"/>
    <col min="16" max="16" width="20.28515625" style="1" customWidth="1"/>
    <col min="17" max="17" width="23.7109375" style="1" customWidth="1"/>
    <col min="18" max="18" width="20.140625" style="1" customWidth="1"/>
    <col min="19" max="19" width="26.5703125" style="1" customWidth="1"/>
    <col min="20" max="20" width="29.42578125" style="1" customWidth="1"/>
    <col min="21" max="21" width="17.7109375" style="1" customWidth="1"/>
    <col min="22" max="22" width="24.5703125" style="1" customWidth="1"/>
    <col min="23" max="23" width="20.140625" style="1" customWidth="1"/>
    <col min="24" max="24" width="23.5703125" style="1" customWidth="1"/>
    <col min="25" max="25" width="19.85546875" style="1" customWidth="1"/>
    <col min="26" max="26" width="22.85546875" style="1" customWidth="1"/>
    <col min="27" max="28" width="20.85546875" style="1" customWidth="1"/>
    <col min="29" max="29" width="19.140625" style="1" customWidth="1"/>
    <col min="30" max="30" width="17.85546875" style="1" customWidth="1"/>
    <col min="31" max="31" width="24.85546875" style="1" customWidth="1"/>
    <col min="32" max="32" width="21.140625" style="1" customWidth="1"/>
    <col min="33" max="35" width="18.28515625" style="1" customWidth="1"/>
    <col min="36" max="36" width="25.28515625" style="1" customWidth="1"/>
    <col min="37" max="37" width="24.28515625" style="1" customWidth="1"/>
    <col min="38" max="38" width="20.5703125" style="1" customWidth="1"/>
    <col min="39" max="39" width="21" style="1" customWidth="1"/>
    <col min="40" max="40" width="19.7109375" style="1" customWidth="1"/>
    <col min="41" max="41" width="21.140625" style="1" customWidth="1"/>
    <col min="42" max="42" width="24.140625" style="1" customWidth="1"/>
    <col min="43" max="44" width="22.7109375" style="1" customWidth="1"/>
    <col min="45" max="45" width="19.42578125" style="1" customWidth="1"/>
    <col min="46" max="46" width="20" style="1" customWidth="1"/>
    <col min="47" max="47" width="21.5703125" style="1" customWidth="1"/>
    <col min="48" max="48" width="18.7109375" style="1" customWidth="1"/>
    <col min="49" max="49" width="22.28515625" style="1" customWidth="1"/>
    <col min="50" max="50" width="19.140625" style="1" customWidth="1"/>
    <col min="51" max="51" width="16.5703125" style="1" customWidth="1"/>
    <col min="52" max="52" width="16" style="1" customWidth="1"/>
    <col min="53" max="53" width="19.28515625" style="1" customWidth="1"/>
    <col min="54" max="54" width="19.85546875" style="1" customWidth="1"/>
    <col min="55" max="55" width="20.140625" style="1" customWidth="1"/>
    <col min="56" max="56" width="17.28515625" style="1" customWidth="1"/>
    <col min="57" max="57" width="19.85546875" style="1" customWidth="1"/>
    <col min="58" max="58" width="16.5703125" style="1" customWidth="1"/>
    <col min="59" max="59" width="17.7109375" style="1" customWidth="1"/>
    <col min="60" max="60" width="16.85546875" style="1" customWidth="1"/>
    <col min="61" max="61" width="19.42578125" style="1" customWidth="1"/>
    <col min="62" max="62" width="19.140625" style="1" customWidth="1"/>
    <col min="63" max="63" width="21.140625" style="1" customWidth="1"/>
    <col min="64" max="64" width="16.42578125" style="1" customWidth="1"/>
    <col min="65" max="65" width="20.5703125" style="1" customWidth="1"/>
    <col min="66" max="66" width="18.28515625" style="1" customWidth="1"/>
    <col min="67" max="67" width="17.28515625" style="1" customWidth="1"/>
    <col min="68" max="68" width="20" style="1" customWidth="1"/>
    <col min="69" max="69" width="19.5703125" style="1" customWidth="1"/>
    <col min="70" max="70" width="17" style="1" customWidth="1"/>
    <col min="71" max="71" width="22.28515625" style="1" customWidth="1"/>
    <col min="72" max="72" width="28.42578125" style="1" customWidth="1"/>
    <col min="73" max="73" width="25.28515625" style="1" customWidth="1"/>
    <col min="74" max="75" width="17.140625" style="1" customWidth="1"/>
    <col min="76" max="77" width="15.85546875" style="1" customWidth="1"/>
    <col min="78" max="78" width="20.28515625" style="1" customWidth="1"/>
    <col min="79" max="79" width="15.85546875" style="1" hidden="1" customWidth="1"/>
    <col min="80" max="82" width="15.85546875" style="1" customWidth="1"/>
    <col min="83" max="84" width="17.7109375" style="1" customWidth="1"/>
    <col min="85" max="85" width="15.85546875" style="1" customWidth="1"/>
    <col min="86" max="86" width="23.5703125" style="1" customWidth="1"/>
    <col min="87" max="88" width="15.85546875" style="1" customWidth="1"/>
    <col min="89" max="89" width="18.140625" style="1" customWidth="1"/>
    <col min="90" max="90" width="20" style="1" customWidth="1"/>
    <col min="91" max="93" width="15.85546875" style="1" customWidth="1"/>
    <col min="94" max="94" width="18" style="1" customWidth="1"/>
    <col min="95" max="95" width="22.7109375" style="1" customWidth="1"/>
    <col min="96" max="97" width="18.140625" style="1" customWidth="1"/>
    <col min="98" max="102" width="15.85546875" style="1" customWidth="1"/>
    <col min="103" max="103" width="18.140625" style="1" customWidth="1"/>
    <col min="104" max="107" width="15.85546875" style="1" customWidth="1"/>
    <col min="108" max="108" width="17.42578125" style="1" customWidth="1"/>
    <col min="109" max="114" width="15.85546875" style="1" customWidth="1"/>
    <col min="115" max="115" width="15.42578125" style="1" customWidth="1"/>
    <col min="116" max="116" width="19.7109375" style="1" customWidth="1"/>
    <col min="117" max="118" width="21.140625" style="1" customWidth="1"/>
    <col min="119" max="119" width="25.28515625" style="1" customWidth="1"/>
    <col min="120" max="120" width="23.28515625" style="1" customWidth="1"/>
    <col min="121" max="121" width="20.140625" style="1" customWidth="1"/>
    <col min="122" max="126" width="15.42578125" style="1" customWidth="1"/>
    <col min="127" max="127" width="15.42578125" style="1" hidden="1" customWidth="1"/>
    <col min="128" max="132" width="15.42578125" style="1" customWidth="1"/>
    <col min="133" max="133" width="18.140625" style="1" customWidth="1"/>
    <col min="134" max="134" width="15.42578125" style="1" customWidth="1"/>
    <col min="135" max="135" width="18.28515625" style="1" customWidth="1"/>
    <col min="136" max="138" width="15.42578125" style="1" customWidth="1"/>
    <col min="139" max="139" width="18.28515625" style="1" customWidth="1"/>
    <col min="140" max="140" width="20.140625" style="1" customWidth="1"/>
    <col min="141" max="141" width="19.42578125" style="1" customWidth="1"/>
    <col min="142" max="152" width="15.42578125" style="1" customWidth="1"/>
    <col min="153" max="153" width="13.5703125" style="1" customWidth="1"/>
    <col min="154" max="156" width="15.42578125" style="1" customWidth="1"/>
    <col min="157" max="157" width="16" style="1" customWidth="1"/>
    <col min="158" max="158" width="18" style="1" customWidth="1"/>
    <col min="159" max="159" width="15.7109375" style="1" customWidth="1"/>
    <col min="160" max="160" width="14.140625" style="1" customWidth="1"/>
    <col min="161" max="161" width="21.85546875" style="1" customWidth="1"/>
    <col min="162" max="162" width="12.85546875" style="1" customWidth="1"/>
    <col min="163" max="163" width="9.140625" style="1"/>
    <col min="164" max="164" width="9.140625" style="4"/>
    <col min="165" max="16384" width="9.140625" style="1"/>
  </cols>
  <sheetData>
    <row r="1" spans="1:164" ht="39" customHeight="1">
      <c r="B1" s="2"/>
      <c r="V1" s="3"/>
      <c r="AA1" s="4" t="s">
        <v>145</v>
      </c>
    </row>
    <row r="2" spans="1:164" s="5" customFormat="1" ht="15" hidden="1" customHeight="1">
      <c r="FH2" s="4"/>
    </row>
    <row r="3" spans="1:164" s="6" customFormat="1" ht="8.25" hidden="1" customHeight="1">
      <c r="FH3" s="4"/>
    </row>
    <row r="4" spans="1:164" s="7" customFormat="1" ht="53.25" hidden="1" customHeight="1">
      <c r="B4" s="8"/>
      <c r="FC4" s="9"/>
      <c r="FD4" s="10"/>
      <c r="FE4" s="10"/>
      <c r="FF4" s="10"/>
      <c r="FH4" s="4"/>
    </row>
    <row r="5" spans="1:164" s="11" customFormat="1" ht="76.5" customHeight="1">
      <c r="B5" s="12">
        <v>2022</v>
      </c>
      <c r="C5" s="13"/>
      <c r="D5" s="133" t="s">
        <v>148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4"/>
      <c r="BV5" s="6">
        <v>6.6</v>
      </c>
      <c r="BW5" s="11">
        <v>5.6</v>
      </c>
      <c r="BX5" s="11">
        <v>10.1</v>
      </c>
      <c r="BY5" s="11">
        <v>10.8</v>
      </c>
      <c r="BZ5" s="11">
        <v>13</v>
      </c>
      <c r="CB5" s="11">
        <v>12.3</v>
      </c>
      <c r="CC5" s="11">
        <v>10.8</v>
      </c>
      <c r="CD5" s="11">
        <v>10.8</v>
      </c>
      <c r="CE5" s="11">
        <v>8.9</v>
      </c>
      <c r="CF5" s="11">
        <v>8.9</v>
      </c>
      <c r="CG5" s="11">
        <v>11.6</v>
      </c>
      <c r="CH5" s="11">
        <v>7.1</v>
      </c>
      <c r="CJ5" s="11">
        <v>10.8</v>
      </c>
      <c r="CK5" s="11">
        <v>9.9</v>
      </c>
      <c r="CL5" s="11">
        <v>12.1</v>
      </c>
      <c r="CM5" s="11">
        <v>10.7</v>
      </c>
      <c r="CN5" s="11">
        <v>12.1</v>
      </c>
      <c r="CO5" s="11">
        <v>11.5</v>
      </c>
      <c r="CP5" s="11">
        <v>10.8</v>
      </c>
      <c r="CR5" s="11">
        <v>7.6</v>
      </c>
      <c r="CS5" s="11">
        <v>6.8</v>
      </c>
      <c r="CT5" s="11">
        <v>8.6</v>
      </c>
      <c r="CU5" s="11">
        <v>11.3</v>
      </c>
      <c r="CV5" s="11">
        <v>13.1</v>
      </c>
      <c r="CW5" s="11">
        <v>10.3</v>
      </c>
      <c r="CX5" s="11">
        <v>7.7</v>
      </c>
      <c r="CY5" s="11">
        <v>10.1</v>
      </c>
      <c r="CZ5" s="11">
        <v>13.3</v>
      </c>
      <c r="DA5" s="11">
        <v>11.1</v>
      </c>
      <c r="DB5" s="11">
        <v>8.9</v>
      </c>
      <c r="DC5" s="11">
        <v>8.9</v>
      </c>
      <c r="DD5" s="11">
        <v>8.9</v>
      </c>
      <c r="DE5" s="11">
        <v>13.5</v>
      </c>
      <c r="DF5" s="11">
        <v>7.7</v>
      </c>
      <c r="DG5" s="11">
        <v>11.6</v>
      </c>
      <c r="DH5" s="11">
        <v>10.1</v>
      </c>
      <c r="DI5" s="11">
        <v>16.5</v>
      </c>
      <c r="DK5" s="11">
        <v>14</v>
      </c>
      <c r="DM5" s="5"/>
      <c r="DN5" s="5"/>
      <c r="DO5" s="5"/>
      <c r="DP5" s="5"/>
      <c r="DQ5" s="5"/>
      <c r="DR5" s="5">
        <v>8.6</v>
      </c>
      <c r="DS5" s="5">
        <v>28</v>
      </c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15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5">
        <v>30</v>
      </c>
      <c r="FC5" s="5">
        <v>30.4</v>
      </c>
      <c r="FD5" s="5">
        <v>30.4</v>
      </c>
      <c r="FE5" s="17"/>
      <c r="FF5" s="17"/>
    </row>
    <row r="6" spans="1:164" s="4" customFormat="1" ht="39.75" customHeight="1">
      <c r="A6" s="57" t="s">
        <v>0</v>
      </c>
      <c r="B6" s="57" t="s">
        <v>1</v>
      </c>
      <c r="C6" s="116" t="s">
        <v>2</v>
      </c>
      <c r="D6" s="136" t="s">
        <v>3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94"/>
      <c r="BQ6" s="137"/>
      <c r="BR6" s="137"/>
      <c r="BS6" s="137"/>
      <c r="BT6" s="138" t="s">
        <v>4</v>
      </c>
      <c r="BU6" s="139"/>
      <c r="BV6" s="122" t="s">
        <v>5</v>
      </c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8" t="s">
        <v>6</v>
      </c>
      <c r="DM6" s="124" t="s">
        <v>7</v>
      </c>
      <c r="DN6" s="19"/>
      <c r="DO6" s="108" t="s">
        <v>8</v>
      </c>
      <c r="DP6" s="125" t="s">
        <v>9</v>
      </c>
      <c r="DQ6" s="126"/>
      <c r="DR6" s="131" t="s">
        <v>5</v>
      </c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93" t="s">
        <v>10</v>
      </c>
      <c r="FB6" s="93"/>
      <c r="FC6" s="93"/>
      <c r="FD6" s="93"/>
      <c r="FE6" s="116" t="s">
        <v>11</v>
      </c>
      <c r="FF6" s="116" t="s">
        <v>12</v>
      </c>
    </row>
    <row r="7" spans="1:164" s="4" customFormat="1" ht="42.75" customHeight="1">
      <c r="A7" s="58"/>
      <c r="B7" s="58"/>
      <c r="C7" s="117"/>
      <c r="D7" s="119" t="s">
        <v>13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94"/>
      <c r="AL7" s="119" t="s">
        <v>14</v>
      </c>
      <c r="AM7" s="56" t="s">
        <v>5</v>
      </c>
      <c r="AN7" s="56"/>
      <c r="AO7" s="94"/>
      <c r="AP7" s="119" t="s">
        <v>15</v>
      </c>
      <c r="AQ7" s="56" t="s">
        <v>5</v>
      </c>
      <c r="AR7" s="56"/>
      <c r="AS7" s="56"/>
      <c r="AT7" s="56"/>
      <c r="AU7" s="56"/>
      <c r="AV7" s="56"/>
      <c r="AW7" s="56"/>
      <c r="AX7" s="56"/>
      <c r="AY7" s="121" t="s">
        <v>16</v>
      </c>
      <c r="AZ7" s="56" t="s">
        <v>6</v>
      </c>
      <c r="BA7" s="56"/>
      <c r="BB7" s="144" t="s">
        <v>17</v>
      </c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94"/>
      <c r="BQ7" s="137"/>
      <c r="BR7" s="137"/>
      <c r="BS7" s="57" t="s">
        <v>18</v>
      </c>
      <c r="BT7" s="140"/>
      <c r="BU7" s="141"/>
      <c r="BV7" s="81" t="s">
        <v>19</v>
      </c>
      <c r="BW7" s="20" t="s">
        <v>5</v>
      </c>
      <c r="BX7" s="81" t="s">
        <v>20</v>
      </c>
      <c r="BY7" s="81" t="s">
        <v>21</v>
      </c>
      <c r="BZ7" s="81" t="s">
        <v>22</v>
      </c>
      <c r="CA7" s="21"/>
      <c r="CB7" s="103" t="s">
        <v>23</v>
      </c>
      <c r="CC7" s="81" t="s">
        <v>24</v>
      </c>
      <c r="CD7" s="81" t="s">
        <v>25</v>
      </c>
      <c r="CE7" s="81" t="s">
        <v>26</v>
      </c>
      <c r="CF7" s="81" t="s">
        <v>27</v>
      </c>
      <c r="CG7" s="81" t="s">
        <v>28</v>
      </c>
      <c r="CH7" s="81" t="s">
        <v>29</v>
      </c>
      <c r="CI7" s="20" t="s">
        <v>5</v>
      </c>
      <c r="CJ7" s="81" t="s">
        <v>30</v>
      </c>
      <c r="CK7" s="81" t="s">
        <v>31</v>
      </c>
      <c r="CL7" s="81" t="s">
        <v>32</v>
      </c>
      <c r="CM7" s="81" t="s">
        <v>33</v>
      </c>
      <c r="CN7" s="81" t="s">
        <v>34</v>
      </c>
      <c r="CO7" s="81" t="s">
        <v>35</v>
      </c>
      <c r="CP7" s="81" t="s">
        <v>36</v>
      </c>
      <c r="CQ7" s="20" t="s">
        <v>5</v>
      </c>
      <c r="CR7" s="81" t="s">
        <v>37</v>
      </c>
      <c r="CS7" s="81" t="s">
        <v>38</v>
      </c>
      <c r="CT7" s="81" t="s">
        <v>39</v>
      </c>
      <c r="CU7" s="81" t="s">
        <v>40</v>
      </c>
      <c r="CV7" s="81" t="s">
        <v>41</v>
      </c>
      <c r="CW7" s="81" t="s">
        <v>42</v>
      </c>
      <c r="CX7" s="81" t="s">
        <v>43</v>
      </c>
      <c r="CY7" s="81" t="s">
        <v>44</v>
      </c>
      <c r="CZ7" s="81" t="s">
        <v>45</v>
      </c>
      <c r="DA7" s="81" t="s">
        <v>46</v>
      </c>
      <c r="DB7" s="81" t="s">
        <v>47</v>
      </c>
      <c r="DC7" s="81" t="s">
        <v>48</v>
      </c>
      <c r="DD7" s="81" t="s">
        <v>49</v>
      </c>
      <c r="DE7" s="81" t="s">
        <v>50</v>
      </c>
      <c r="DF7" s="113" t="s">
        <v>51</v>
      </c>
      <c r="DG7" s="81" t="s">
        <v>52</v>
      </c>
      <c r="DH7" s="81" t="s">
        <v>53</v>
      </c>
      <c r="DI7" s="81" t="s">
        <v>54</v>
      </c>
      <c r="DJ7" s="106" t="s">
        <v>5</v>
      </c>
      <c r="DK7" s="103" t="s">
        <v>55</v>
      </c>
      <c r="DL7" s="108" t="s">
        <v>56</v>
      </c>
      <c r="DM7" s="111"/>
      <c r="DN7" s="111" t="s">
        <v>57</v>
      </c>
      <c r="DO7" s="109"/>
      <c r="DP7" s="127"/>
      <c r="DQ7" s="128"/>
      <c r="DR7" s="100" t="s">
        <v>19</v>
      </c>
      <c r="DS7" s="20" t="s">
        <v>5</v>
      </c>
      <c r="DT7" s="81" t="s">
        <v>20</v>
      </c>
      <c r="DU7" s="81" t="s">
        <v>21</v>
      </c>
      <c r="DV7" s="81" t="s">
        <v>22</v>
      </c>
      <c r="DW7" s="20"/>
      <c r="DX7" s="81" t="s">
        <v>23</v>
      </c>
      <c r="DY7" s="81" t="s">
        <v>58</v>
      </c>
      <c r="DZ7" s="81" t="s">
        <v>26</v>
      </c>
      <c r="EA7" s="81" t="s">
        <v>28</v>
      </c>
      <c r="EB7" s="81" t="s">
        <v>29</v>
      </c>
      <c r="EC7" s="81" t="s">
        <v>30</v>
      </c>
      <c r="ED7" s="81" t="s">
        <v>31</v>
      </c>
      <c r="EE7" s="81" t="s">
        <v>32</v>
      </c>
      <c r="EF7" s="81" t="s">
        <v>33</v>
      </c>
      <c r="EG7" s="100" t="s">
        <v>59</v>
      </c>
      <c r="EH7" s="22" t="s">
        <v>5</v>
      </c>
      <c r="EI7" s="100" t="s">
        <v>60</v>
      </c>
      <c r="EJ7" s="84" t="s">
        <v>5</v>
      </c>
      <c r="EK7" s="84"/>
      <c r="EL7" s="84"/>
      <c r="EM7" s="81" t="s">
        <v>37</v>
      </c>
      <c r="EN7" s="81" t="s">
        <v>38</v>
      </c>
      <c r="EO7" s="81" t="s">
        <v>39</v>
      </c>
      <c r="EP7" s="81" t="s">
        <v>40</v>
      </c>
      <c r="EQ7" s="81" t="s">
        <v>41</v>
      </c>
      <c r="ER7" s="81" t="s">
        <v>42</v>
      </c>
      <c r="ES7" s="81" t="s">
        <v>44</v>
      </c>
      <c r="ET7" s="97" t="s">
        <v>61</v>
      </c>
      <c r="EU7" s="81" t="s">
        <v>47</v>
      </c>
      <c r="EV7" s="81" t="s">
        <v>62</v>
      </c>
      <c r="EW7" s="81" t="s">
        <v>63</v>
      </c>
      <c r="EX7" s="81" t="s">
        <v>52</v>
      </c>
      <c r="EY7" s="81" t="s">
        <v>53</v>
      </c>
      <c r="EZ7" s="81" t="s">
        <v>54</v>
      </c>
      <c r="FA7" s="91" t="s">
        <v>64</v>
      </c>
      <c r="FB7" s="93" t="s">
        <v>65</v>
      </c>
      <c r="FC7" s="93"/>
      <c r="FD7" s="94"/>
      <c r="FE7" s="117"/>
      <c r="FF7" s="117"/>
    </row>
    <row r="8" spans="1:164" s="25" customFormat="1" ht="52.5" customHeight="1">
      <c r="A8" s="58"/>
      <c r="B8" s="58"/>
      <c r="C8" s="117"/>
      <c r="D8" s="94"/>
      <c r="E8" s="95" t="s">
        <v>66</v>
      </c>
      <c r="F8" s="56" t="s">
        <v>5</v>
      </c>
      <c r="G8" s="56"/>
      <c r="H8" s="56"/>
      <c r="I8" s="56"/>
      <c r="J8" s="95" t="s">
        <v>67</v>
      </c>
      <c r="K8" s="56" t="s">
        <v>5</v>
      </c>
      <c r="L8" s="56"/>
      <c r="M8" s="56"/>
      <c r="N8" s="56"/>
      <c r="O8" s="95" t="s">
        <v>68</v>
      </c>
      <c r="P8" s="56" t="s">
        <v>5</v>
      </c>
      <c r="Q8" s="56"/>
      <c r="R8" s="56"/>
      <c r="S8" s="56" t="s">
        <v>69</v>
      </c>
      <c r="T8" s="56" t="s">
        <v>70</v>
      </c>
      <c r="U8" s="56" t="s">
        <v>71</v>
      </c>
      <c r="V8" s="145" t="s">
        <v>146</v>
      </c>
      <c r="W8" s="95" t="s">
        <v>72</v>
      </c>
      <c r="X8" s="72" t="s">
        <v>5</v>
      </c>
      <c r="Y8" s="72"/>
      <c r="Z8" s="95" t="s">
        <v>73</v>
      </c>
      <c r="AA8" s="72" t="s">
        <v>5</v>
      </c>
      <c r="AB8" s="72"/>
      <c r="AC8" s="72"/>
      <c r="AD8" s="72"/>
      <c r="AE8" s="56" t="s">
        <v>74</v>
      </c>
      <c r="AF8" s="56" t="s">
        <v>75</v>
      </c>
      <c r="AG8" s="95" t="s">
        <v>76</v>
      </c>
      <c r="AH8" s="72" t="s">
        <v>5</v>
      </c>
      <c r="AI8" s="72"/>
      <c r="AJ8" s="56" t="s">
        <v>77</v>
      </c>
      <c r="AK8" s="56" t="s">
        <v>78</v>
      </c>
      <c r="AL8" s="94"/>
      <c r="AM8" s="65" t="s">
        <v>79</v>
      </c>
      <c r="AN8" s="65" t="s">
        <v>80</v>
      </c>
      <c r="AO8" s="65" t="s">
        <v>81</v>
      </c>
      <c r="AP8" s="94"/>
      <c r="AQ8" s="88" t="s">
        <v>82</v>
      </c>
      <c r="AR8" s="23"/>
      <c r="AS8" s="56" t="s">
        <v>5</v>
      </c>
      <c r="AT8" s="56"/>
      <c r="AU8" s="56"/>
      <c r="AV8" s="56"/>
      <c r="AW8" s="24" t="s">
        <v>83</v>
      </c>
      <c r="AX8" s="65" t="s">
        <v>84</v>
      </c>
      <c r="AY8" s="121"/>
      <c r="AZ8" s="90" t="s">
        <v>85</v>
      </c>
      <c r="BA8" s="90" t="s">
        <v>86</v>
      </c>
      <c r="BB8" s="71" t="s">
        <v>87</v>
      </c>
      <c r="BC8" s="72" t="s">
        <v>5</v>
      </c>
      <c r="BD8" s="72"/>
      <c r="BE8" s="72"/>
      <c r="BF8" s="72"/>
      <c r="BG8" s="71" t="s">
        <v>88</v>
      </c>
      <c r="BH8" s="56" t="s">
        <v>5</v>
      </c>
      <c r="BI8" s="56"/>
      <c r="BJ8" s="86" t="s">
        <v>89</v>
      </c>
      <c r="BK8" s="71" t="s">
        <v>90</v>
      </c>
      <c r="BL8" s="56" t="s">
        <v>5</v>
      </c>
      <c r="BM8" s="56"/>
      <c r="BN8" s="65" t="s">
        <v>91</v>
      </c>
      <c r="BO8" s="65" t="s">
        <v>92</v>
      </c>
      <c r="BP8" s="65" t="s">
        <v>93</v>
      </c>
      <c r="BQ8" s="65" t="s">
        <v>94</v>
      </c>
      <c r="BR8" s="65" t="s">
        <v>95</v>
      </c>
      <c r="BS8" s="58"/>
      <c r="BT8" s="140"/>
      <c r="BU8" s="141"/>
      <c r="BV8" s="77"/>
      <c r="BW8" s="77" t="s">
        <v>96</v>
      </c>
      <c r="BX8" s="77"/>
      <c r="BY8" s="77"/>
      <c r="BZ8" s="77"/>
      <c r="CA8" s="79"/>
      <c r="CB8" s="82"/>
      <c r="CC8" s="77"/>
      <c r="CD8" s="77"/>
      <c r="CE8" s="77"/>
      <c r="CF8" s="77"/>
      <c r="CG8" s="77"/>
      <c r="CH8" s="77"/>
      <c r="CI8" s="77" t="s">
        <v>97</v>
      </c>
      <c r="CJ8" s="77"/>
      <c r="CK8" s="77"/>
      <c r="CL8" s="77"/>
      <c r="CM8" s="77"/>
      <c r="CN8" s="77"/>
      <c r="CO8" s="77"/>
      <c r="CP8" s="77"/>
      <c r="CQ8" s="77" t="s">
        <v>98</v>
      </c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114"/>
      <c r="DG8" s="77"/>
      <c r="DH8" s="77"/>
      <c r="DI8" s="77"/>
      <c r="DJ8" s="107"/>
      <c r="DK8" s="82"/>
      <c r="DL8" s="109"/>
      <c r="DM8" s="111"/>
      <c r="DN8" s="111"/>
      <c r="DO8" s="110"/>
      <c r="DP8" s="127"/>
      <c r="DQ8" s="128"/>
      <c r="DR8" s="101"/>
      <c r="DS8" s="81" t="s">
        <v>99</v>
      </c>
      <c r="DT8" s="77"/>
      <c r="DU8" s="77"/>
      <c r="DV8" s="77"/>
      <c r="DW8" s="81"/>
      <c r="DX8" s="77"/>
      <c r="DY8" s="77"/>
      <c r="DZ8" s="77"/>
      <c r="EA8" s="77"/>
      <c r="EB8" s="77"/>
      <c r="EC8" s="77"/>
      <c r="ED8" s="77"/>
      <c r="EE8" s="77"/>
      <c r="EF8" s="77"/>
      <c r="EG8" s="101"/>
      <c r="EH8" s="103" t="s">
        <v>100</v>
      </c>
      <c r="EI8" s="101"/>
      <c r="EJ8" s="81" t="s">
        <v>101</v>
      </c>
      <c r="EK8" s="20" t="s">
        <v>102</v>
      </c>
      <c r="EL8" s="81" t="s">
        <v>103</v>
      </c>
      <c r="EM8" s="77"/>
      <c r="EN8" s="77"/>
      <c r="EO8" s="77"/>
      <c r="EP8" s="77"/>
      <c r="EQ8" s="77"/>
      <c r="ER8" s="77"/>
      <c r="ES8" s="77"/>
      <c r="ET8" s="98"/>
      <c r="EU8" s="77"/>
      <c r="EV8" s="77"/>
      <c r="EW8" s="77"/>
      <c r="EX8" s="77"/>
      <c r="EY8" s="77"/>
      <c r="EZ8" s="77"/>
      <c r="FA8" s="92"/>
      <c r="FB8" s="73" t="s">
        <v>104</v>
      </c>
      <c r="FC8" s="73" t="s">
        <v>105</v>
      </c>
      <c r="FD8" s="74" t="s">
        <v>106</v>
      </c>
      <c r="FE8" s="117"/>
      <c r="FF8" s="117"/>
    </row>
    <row r="9" spans="1:164" s="27" customFormat="1" ht="58.5" customHeight="1">
      <c r="A9" s="58"/>
      <c r="B9" s="58"/>
      <c r="C9" s="117"/>
      <c r="D9" s="94"/>
      <c r="E9" s="89"/>
      <c r="F9" s="56" t="s">
        <v>107</v>
      </c>
      <c r="G9" s="56" t="s">
        <v>108</v>
      </c>
      <c r="H9" s="56" t="s">
        <v>109</v>
      </c>
      <c r="I9" s="26" t="s">
        <v>83</v>
      </c>
      <c r="J9" s="89"/>
      <c r="K9" s="56" t="s">
        <v>107</v>
      </c>
      <c r="L9" s="56" t="s">
        <v>108</v>
      </c>
      <c r="M9" s="56" t="s">
        <v>110</v>
      </c>
      <c r="N9" s="26" t="s">
        <v>83</v>
      </c>
      <c r="O9" s="89"/>
      <c r="P9" s="56" t="s">
        <v>107</v>
      </c>
      <c r="Q9" s="56" t="s">
        <v>108</v>
      </c>
      <c r="R9" s="56" t="s">
        <v>111</v>
      </c>
      <c r="S9" s="87"/>
      <c r="T9" s="96"/>
      <c r="U9" s="56"/>
      <c r="V9" s="145"/>
      <c r="W9" s="89"/>
      <c r="X9" s="56" t="s">
        <v>112</v>
      </c>
      <c r="Y9" s="68" t="s">
        <v>113</v>
      </c>
      <c r="Z9" s="147"/>
      <c r="AA9" s="69" t="s">
        <v>114</v>
      </c>
      <c r="AB9" s="26" t="s">
        <v>115</v>
      </c>
      <c r="AC9" s="70" t="s">
        <v>116</v>
      </c>
      <c r="AD9" s="70" t="s">
        <v>117</v>
      </c>
      <c r="AE9" s="56"/>
      <c r="AF9" s="56"/>
      <c r="AG9" s="95"/>
      <c r="AH9" s="65" t="s">
        <v>118</v>
      </c>
      <c r="AI9" s="65" t="s">
        <v>119</v>
      </c>
      <c r="AJ9" s="72"/>
      <c r="AK9" s="56"/>
      <c r="AL9" s="94"/>
      <c r="AM9" s="87"/>
      <c r="AN9" s="87"/>
      <c r="AO9" s="87"/>
      <c r="AP9" s="94"/>
      <c r="AQ9" s="89"/>
      <c r="AR9" s="65" t="s">
        <v>120</v>
      </c>
      <c r="AS9" s="65" t="s">
        <v>107</v>
      </c>
      <c r="AT9" s="65" t="s">
        <v>108</v>
      </c>
      <c r="AU9" s="65" t="s">
        <v>121</v>
      </c>
      <c r="AV9" s="65" t="s">
        <v>122</v>
      </c>
      <c r="AW9" s="67" t="s">
        <v>147</v>
      </c>
      <c r="AX9" s="87"/>
      <c r="AY9" s="121"/>
      <c r="AZ9" s="90"/>
      <c r="BA9" s="90"/>
      <c r="BB9" s="71"/>
      <c r="BC9" s="65" t="s">
        <v>123</v>
      </c>
      <c r="BD9" s="65" t="s">
        <v>124</v>
      </c>
      <c r="BE9" s="65" t="s">
        <v>125</v>
      </c>
      <c r="BF9" s="65" t="s">
        <v>126</v>
      </c>
      <c r="BG9" s="71"/>
      <c r="BH9" s="65" t="s">
        <v>127</v>
      </c>
      <c r="BI9" s="65" t="s">
        <v>128</v>
      </c>
      <c r="BJ9" s="86"/>
      <c r="BK9" s="71"/>
      <c r="BL9" s="65" t="s">
        <v>129</v>
      </c>
      <c r="BM9" s="65" t="s">
        <v>130</v>
      </c>
      <c r="BN9" s="65"/>
      <c r="BO9" s="65"/>
      <c r="BP9" s="85"/>
      <c r="BQ9" s="65"/>
      <c r="BR9" s="65"/>
      <c r="BS9" s="58"/>
      <c r="BT9" s="140"/>
      <c r="BU9" s="141"/>
      <c r="BV9" s="77"/>
      <c r="BW9" s="77"/>
      <c r="BX9" s="77"/>
      <c r="BY9" s="77"/>
      <c r="BZ9" s="77"/>
      <c r="CA9" s="80"/>
      <c r="CB9" s="82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114"/>
      <c r="DG9" s="77"/>
      <c r="DH9" s="77"/>
      <c r="DI9" s="77"/>
      <c r="DJ9" s="82" t="s">
        <v>131</v>
      </c>
      <c r="DK9" s="82"/>
      <c r="DL9" s="109"/>
      <c r="DM9" s="111"/>
      <c r="DN9" s="111"/>
      <c r="DO9" s="84" t="s">
        <v>132</v>
      </c>
      <c r="DP9" s="127"/>
      <c r="DQ9" s="128"/>
      <c r="DR9" s="101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101"/>
      <c r="EH9" s="82"/>
      <c r="EI9" s="101"/>
      <c r="EJ9" s="77"/>
      <c r="EK9" s="104" t="s">
        <v>133</v>
      </c>
      <c r="EL9" s="77"/>
      <c r="EM9" s="77"/>
      <c r="EN9" s="77"/>
      <c r="EO9" s="77"/>
      <c r="EP9" s="77"/>
      <c r="EQ9" s="77"/>
      <c r="ER9" s="77"/>
      <c r="ES9" s="77"/>
      <c r="ET9" s="98"/>
      <c r="EU9" s="77"/>
      <c r="EV9" s="77"/>
      <c r="EW9" s="77"/>
      <c r="EX9" s="77"/>
      <c r="EY9" s="77"/>
      <c r="EZ9" s="77"/>
      <c r="FA9" s="92"/>
      <c r="FB9" s="73"/>
      <c r="FC9" s="73"/>
      <c r="FD9" s="75"/>
      <c r="FE9" s="117"/>
      <c r="FF9" s="117"/>
    </row>
    <row r="10" spans="1:164" s="27" customFormat="1" ht="65.25" customHeight="1">
      <c r="A10" s="58"/>
      <c r="B10" s="58"/>
      <c r="C10" s="117"/>
      <c r="D10" s="94"/>
      <c r="E10" s="89"/>
      <c r="F10" s="56"/>
      <c r="G10" s="56"/>
      <c r="H10" s="56"/>
      <c r="I10" s="56" t="s">
        <v>134</v>
      </c>
      <c r="J10" s="89"/>
      <c r="K10" s="56"/>
      <c r="L10" s="56"/>
      <c r="M10" s="56"/>
      <c r="N10" s="56" t="s">
        <v>134</v>
      </c>
      <c r="O10" s="89"/>
      <c r="P10" s="56"/>
      <c r="Q10" s="56"/>
      <c r="R10" s="56"/>
      <c r="S10" s="87"/>
      <c r="T10" s="96"/>
      <c r="U10" s="56"/>
      <c r="V10" s="145"/>
      <c r="W10" s="89"/>
      <c r="X10" s="56"/>
      <c r="Y10" s="68"/>
      <c r="Z10" s="147"/>
      <c r="AA10" s="69"/>
      <c r="AB10" s="57" t="s">
        <v>135</v>
      </c>
      <c r="AC10" s="70"/>
      <c r="AD10" s="70"/>
      <c r="AE10" s="56"/>
      <c r="AF10" s="56"/>
      <c r="AG10" s="95"/>
      <c r="AH10" s="65"/>
      <c r="AI10" s="65"/>
      <c r="AJ10" s="72"/>
      <c r="AK10" s="56"/>
      <c r="AL10" s="94"/>
      <c r="AM10" s="87"/>
      <c r="AN10" s="87"/>
      <c r="AO10" s="87"/>
      <c r="AP10" s="94"/>
      <c r="AQ10" s="89"/>
      <c r="AR10" s="66"/>
      <c r="AS10" s="66"/>
      <c r="AT10" s="66"/>
      <c r="AU10" s="66"/>
      <c r="AV10" s="66"/>
      <c r="AW10" s="67"/>
      <c r="AX10" s="87"/>
      <c r="AY10" s="121"/>
      <c r="AZ10" s="90"/>
      <c r="BA10" s="90"/>
      <c r="BB10" s="71"/>
      <c r="BC10" s="65"/>
      <c r="BD10" s="65"/>
      <c r="BE10" s="65"/>
      <c r="BF10" s="65"/>
      <c r="BG10" s="71"/>
      <c r="BH10" s="65"/>
      <c r="BI10" s="65"/>
      <c r="BJ10" s="86"/>
      <c r="BK10" s="71"/>
      <c r="BL10" s="65"/>
      <c r="BM10" s="65"/>
      <c r="BN10" s="65"/>
      <c r="BO10" s="65"/>
      <c r="BP10" s="85"/>
      <c r="BQ10" s="65"/>
      <c r="BR10" s="65"/>
      <c r="BS10" s="58"/>
      <c r="BT10" s="140"/>
      <c r="BU10" s="141"/>
      <c r="BV10" s="77"/>
      <c r="BW10" s="77"/>
      <c r="BX10" s="77"/>
      <c r="BY10" s="77"/>
      <c r="BZ10" s="77"/>
      <c r="CA10" s="80"/>
      <c r="CB10" s="82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114"/>
      <c r="DG10" s="77"/>
      <c r="DH10" s="77"/>
      <c r="DI10" s="77"/>
      <c r="DJ10" s="82"/>
      <c r="DK10" s="82"/>
      <c r="DL10" s="109"/>
      <c r="DM10" s="111"/>
      <c r="DN10" s="111"/>
      <c r="DO10" s="84"/>
      <c r="DP10" s="129"/>
      <c r="DQ10" s="130"/>
      <c r="DR10" s="101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101"/>
      <c r="EH10" s="82"/>
      <c r="EI10" s="101"/>
      <c r="EJ10" s="77"/>
      <c r="EK10" s="105"/>
      <c r="EL10" s="77"/>
      <c r="EM10" s="77"/>
      <c r="EN10" s="77"/>
      <c r="EO10" s="77"/>
      <c r="EP10" s="77"/>
      <c r="EQ10" s="77"/>
      <c r="ER10" s="77"/>
      <c r="ES10" s="77"/>
      <c r="ET10" s="98"/>
      <c r="EU10" s="77"/>
      <c r="EV10" s="77"/>
      <c r="EW10" s="77"/>
      <c r="EX10" s="77"/>
      <c r="EY10" s="77"/>
      <c r="EZ10" s="77"/>
      <c r="FA10" s="92"/>
      <c r="FB10" s="73"/>
      <c r="FC10" s="73"/>
      <c r="FD10" s="75"/>
      <c r="FE10" s="117"/>
      <c r="FF10" s="117"/>
    </row>
    <row r="11" spans="1:164" s="27" customFormat="1" ht="51" customHeight="1">
      <c r="A11" s="58"/>
      <c r="B11" s="58"/>
      <c r="C11" s="117"/>
      <c r="D11" s="94"/>
      <c r="E11" s="89"/>
      <c r="F11" s="56"/>
      <c r="G11" s="56"/>
      <c r="H11" s="56"/>
      <c r="I11" s="56"/>
      <c r="J11" s="89"/>
      <c r="K11" s="56"/>
      <c r="L11" s="56"/>
      <c r="M11" s="56"/>
      <c r="N11" s="56"/>
      <c r="O11" s="89"/>
      <c r="P11" s="56"/>
      <c r="Q11" s="56"/>
      <c r="R11" s="56"/>
      <c r="S11" s="87"/>
      <c r="T11" s="96"/>
      <c r="U11" s="56"/>
      <c r="V11" s="145"/>
      <c r="W11" s="89"/>
      <c r="X11" s="56"/>
      <c r="Y11" s="68"/>
      <c r="Z11" s="147"/>
      <c r="AA11" s="69"/>
      <c r="AB11" s="58"/>
      <c r="AC11" s="70"/>
      <c r="AD11" s="70"/>
      <c r="AE11" s="56"/>
      <c r="AF11" s="56"/>
      <c r="AG11" s="95"/>
      <c r="AH11" s="146"/>
      <c r="AI11" s="146"/>
      <c r="AJ11" s="72"/>
      <c r="AK11" s="56"/>
      <c r="AL11" s="94"/>
      <c r="AM11" s="87"/>
      <c r="AN11" s="87"/>
      <c r="AO11" s="87"/>
      <c r="AP11" s="94"/>
      <c r="AQ11" s="89"/>
      <c r="AR11" s="66"/>
      <c r="AS11" s="66"/>
      <c r="AT11" s="66"/>
      <c r="AU11" s="66"/>
      <c r="AV11" s="66"/>
      <c r="AW11" s="67"/>
      <c r="AX11" s="87"/>
      <c r="AY11" s="121"/>
      <c r="AZ11" s="90"/>
      <c r="BA11" s="90"/>
      <c r="BB11" s="71"/>
      <c r="BC11" s="65"/>
      <c r="BD11" s="65"/>
      <c r="BE11" s="65"/>
      <c r="BF11" s="65"/>
      <c r="BG11" s="71"/>
      <c r="BH11" s="65"/>
      <c r="BI11" s="65"/>
      <c r="BJ11" s="86"/>
      <c r="BK11" s="71"/>
      <c r="BL11" s="65"/>
      <c r="BM11" s="65"/>
      <c r="BN11" s="65"/>
      <c r="BO11" s="65"/>
      <c r="BP11" s="85"/>
      <c r="BQ11" s="65"/>
      <c r="BR11" s="65"/>
      <c r="BS11" s="58"/>
      <c r="BT11" s="140"/>
      <c r="BU11" s="141"/>
      <c r="BV11" s="77"/>
      <c r="BW11" s="77"/>
      <c r="BX11" s="77"/>
      <c r="BY11" s="77"/>
      <c r="BZ11" s="77"/>
      <c r="CA11" s="80"/>
      <c r="CB11" s="82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114"/>
      <c r="DG11" s="77"/>
      <c r="DH11" s="77"/>
      <c r="DI11" s="77"/>
      <c r="DJ11" s="82"/>
      <c r="DK11" s="82"/>
      <c r="DL11" s="109"/>
      <c r="DM11" s="111"/>
      <c r="DN11" s="111"/>
      <c r="DO11" s="84"/>
      <c r="DP11" s="60" t="s">
        <v>136</v>
      </c>
      <c r="DQ11" s="60" t="s">
        <v>137</v>
      </c>
      <c r="DR11" s="101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101"/>
      <c r="EH11" s="82"/>
      <c r="EI11" s="101"/>
      <c r="EJ11" s="77"/>
      <c r="EK11" s="105"/>
      <c r="EL11" s="77"/>
      <c r="EM11" s="77"/>
      <c r="EN11" s="77"/>
      <c r="EO11" s="77"/>
      <c r="EP11" s="77"/>
      <c r="EQ11" s="77"/>
      <c r="ER11" s="77"/>
      <c r="ES11" s="77"/>
      <c r="ET11" s="98"/>
      <c r="EU11" s="77"/>
      <c r="EV11" s="77"/>
      <c r="EW11" s="77"/>
      <c r="EX11" s="77"/>
      <c r="EY11" s="77"/>
      <c r="EZ11" s="77"/>
      <c r="FA11" s="92"/>
      <c r="FB11" s="73"/>
      <c r="FC11" s="73"/>
      <c r="FD11" s="75"/>
      <c r="FE11" s="117"/>
      <c r="FF11" s="117"/>
    </row>
    <row r="12" spans="1:164" s="27" customFormat="1" ht="107.25" customHeight="1">
      <c r="A12" s="58"/>
      <c r="B12" s="58"/>
      <c r="C12" s="117"/>
      <c r="D12" s="94"/>
      <c r="E12" s="89"/>
      <c r="F12" s="56"/>
      <c r="G12" s="56"/>
      <c r="H12" s="56"/>
      <c r="I12" s="56"/>
      <c r="J12" s="89"/>
      <c r="K12" s="56"/>
      <c r="L12" s="56"/>
      <c r="M12" s="56"/>
      <c r="N12" s="56"/>
      <c r="O12" s="89"/>
      <c r="P12" s="56"/>
      <c r="Q12" s="56"/>
      <c r="R12" s="56"/>
      <c r="S12" s="87"/>
      <c r="T12" s="96"/>
      <c r="U12" s="56"/>
      <c r="V12" s="145"/>
      <c r="W12" s="89"/>
      <c r="X12" s="56"/>
      <c r="Y12" s="68"/>
      <c r="Z12" s="147"/>
      <c r="AA12" s="69"/>
      <c r="AB12" s="58"/>
      <c r="AC12" s="70"/>
      <c r="AD12" s="70"/>
      <c r="AE12" s="56"/>
      <c r="AF12" s="56"/>
      <c r="AG12" s="95"/>
      <c r="AH12" s="146"/>
      <c r="AI12" s="146"/>
      <c r="AJ12" s="72"/>
      <c r="AK12" s="56"/>
      <c r="AL12" s="94"/>
      <c r="AM12" s="87"/>
      <c r="AN12" s="87"/>
      <c r="AO12" s="87"/>
      <c r="AP12" s="94"/>
      <c r="AQ12" s="89"/>
      <c r="AR12" s="66"/>
      <c r="AS12" s="66"/>
      <c r="AT12" s="66"/>
      <c r="AU12" s="66"/>
      <c r="AV12" s="66"/>
      <c r="AW12" s="67"/>
      <c r="AX12" s="87"/>
      <c r="AY12" s="121"/>
      <c r="AZ12" s="90"/>
      <c r="BA12" s="90"/>
      <c r="BB12" s="71"/>
      <c r="BC12" s="65"/>
      <c r="BD12" s="65"/>
      <c r="BE12" s="65"/>
      <c r="BF12" s="65"/>
      <c r="BG12" s="71"/>
      <c r="BH12" s="65"/>
      <c r="BI12" s="65"/>
      <c r="BJ12" s="86"/>
      <c r="BK12" s="71"/>
      <c r="BL12" s="65"/>
      <c r="BM12" s="65"/>
      <c r="BN12" s="65"/>
      <c r="BO12" s="65"/>
      <c r="BP12" s="85"/>
      <c r="BQ12" s="65"/>
      <c r="BR12" s="65"/>
      <c r="BS12" s="58"/>
      <c r="BT12" s="142"/>
      <c r="BU12" s="143"/>
      <c r="BV12" s="77"/>
      <c r="BW12" s="77"/>
      <c r="BX12" s="77"/>
      <c r="BY12" s="77"/>
      <c r="BZ12" s="77"/>
      <c r="CA12" s="80"/>
      <c r="CB12" s="82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114"/>
      <c r="DG12" s="77"/>
      <c r="DH12" s="77"/>
      <c r="DI12" s="77"/>
      <c r="DJ12" s="82"/>
      <c r="DK12" s="82"/>
      <c r="DL12" s="109"/>
      <c r="DM12" s="111"/>
      <c r="DN12" s="111"/>
      <c r="DO12" s="84"/>
      <c r="DP12" s="60"/>
      <c r="DQ12" s="60"/>
      <c r="DR12" s="101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101"/>
      <c r="EH12" s="82"/>
      <c r="EI12" s="101"/>
      <c r="EJ12" s="77"/>
      <c r="EK12" s="105"/>
      <c r="EL12" s="77"/>
      <c r="EM12" s="77"/>
      <c r="EN12" s="77"/>
      <c r="EO12" s="77"/>
      <c r="EP12" s="77"/>
      <c r="EQ12" s="77"/>
      <c r="ER12" s="77"/>
      <c r="ES12" s="77"/>
      <c r="ET12" s="98"/>
      <c r="EU12" s="77"/>
      <c r="EV12" s="77"/>
      <c r="EW12" s="77"/>
      <c r="EX12" s="77"/>
      <c r="EY12" s="77"/>
      <c r="EZ12" s="77"/>
      <c r="FA12" s="92"/>
      <c r="FB12" s="73"/>
      <c r="FC12" s="73"/>
      <c r="FD12" s="75"/>
      <c r="FE12" s="117"/>
      <c r="FF12" s="117"/>
    </row>
    <row r="13" spans="1:164" s="27" customFormat="1" ht="33" customHeight="1">
      <c r="A13" s="58"/>
      <c r="B13" s="58"/>
      <c r="C13" s="117"/>
      <c r="D13" s="94"/>
      <c r="E13" s="89"/>
      <c r="F13" s="56"/>
      <c r="G13" s="56"/>
      <c r="H13" s="56"/>
      <c r="I13" s="56"/>
      <c r="J13" s="89"/>
      <c r="K13" s="56"/>
      <c r="L13" s="56"/>
      <c r="M13" s="56"/>
      <c r="N13" s="56"/>
      <c r="O13" s="89"/>
      <c r="P13" s="56"/>
      <c r="Q13" s="56"/>
      <c r="R13" s="56"/>
      <c r="S13" s="87"/>
      <c r="T13" s="96"/>
      <c r="U13" s="56"/>
      <c r="V13" s="145"/>
      <c r="W13" s="89"/>
      <c r="X13" s="56"/>
      <c r="Y13" s="68"/>
      <c r="Z13" s="147"/>
      <c r="AA13" s="69"/>
      <c r="AB13" s="58"/>
      <c r="AC13" s="70"/>
      <c r="AD13" s="70"/>
      <c r="AE13" s="56"/>
      <c r="AF13" s="56"/>
      <c r="AG13" s="95"/>
      <c r="AH13" s="146"/>
      <c r="AI13" s="146"/>
      <c r="AJ13" s="72"/>
      <c r="AK13" s="56"/>
      <c r="AL13" s="94"/>
      <c r="AM13" s="87"/>
      <c r="AN13" s="87"/>
      <c r="AO13" s="87"/>
      <c r="AP13" s="94"/>
      <c r="AQ13" s="89"/>
      <c r="AR13" s="66"/>
      <c r="AS13" s="66"/>
      <c r="AT13" s="66"/>
      <c r="AU13" s="66"/>
      <c r="AV13" s="66"/>
      <c r="AW13" s="67"/>
      <c r="AX13" s="87"/>
      <c r="AY13" s="121"/>
      <c r="AZ13" s="90"/>
      <c r="BA13" s="90"/>
      <c r="BB13" s="71"/>
      <c r="BC13" s="65"/>
      <c r="BD13" s="65"/>
      <c r="BE13" s="65"/>
      <c r="BF13" s="65"/>
      <c r="BG13" s="71"/>
      <c r="BH13" s="65"/>
      <c r="BI13" s="65"/>
      <c r="BJ13" s="86"/>
      <c r="BK13" s="71"/>
      <c r="BL13" s="65"/>
      <c r="BM13" s="65"/>
      <c r="BN13" s="65"/>
      <c r="BO13" s="65"/>
      <c r="BP13" s="85"/>
      <c r="BQ13" s="65"/>
      <c r="BR13" s="65"/>
      <c r="BS13" s="58"/>
      <c r="BT13" s="62" t="s">
        <v>138</v>
      </c>
      <c r="BU13" s="64" t="s">
        <v>139</v>
      </c>
      <c r="BV13" s="77"/>
      <c r="BW13" s="77"/>
      <c r="BX13" s="77"/>
      <c r="BY13" s="77"/>
      <c r="BZ13" s="77"/>
      <c r="CA13" s="80"/>
      <c r="CB13" s="82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114"/>
      <c r="DG13" s="77"/>
      <c r="DH13" s="77"/>
      <c r="DI13" s="77"/>
      <c r="DJ13" s="82"/>
      <c r="DK13" s="82"/>
      <c r="DL13" s="109"/>
      <c r="DM13" s="111"/>
      <c r="DN13" s="111"/>
      <c r="DO13" s="84"/>
      <c r="DP13" s="61"/>
      <c r="DQ13" s="61"/>
      <c r="DR13" s="101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101"/>
      <c r="EH13" s="82"/>
      <c r="EI13" s="101"/>
      <c r="EJ13" s="77"/>
      <c r="EK13" s="105"/>
      <c r="EL13" s="77"/>
      <c r="EM13" s="77"/>
      <c r="EN13" s="77"/>
      <c r="EO13" s="77"/>
      <c r="EP13" s="77"/>
      <c r="EQ13" s="77"/>
      <c r="ER13" s="77"/>
      <c r="ES13" s="77"/>
      <c r="ET13" s="98"/>
      <c r="EU13" s="77"/>
      <c r="EV13" s="77"/>
      <c r="EW13" s="77"/>
      <c r="EX13" s="77"/>
      <c r="EY13" s="77"/>
      <c r="EZ13" s="77"/>
      <c r="FA13" s="92"/>
      <c r="FB13" s="73"/>
      <c r="FC13" s="73"/>
      <c r="FD13" s="75"/>
      <c r="FE13" s="117"/>
      <c r="FF13" s="117"/>
    </row>
    <row r="14" spans="1:164" s="27" customFormat="1" ht="48.75" customHeight="1">
      <c r="A14" s="135"/>
      <c r="B14" s="135"/>
      <c r="C14" s="135"/>
      <c r="D14" s="94"/>
      <c r="E14" s="89"/>
      <c r="F14" s="56"/>
      <c r="G14" s="56"/>
      <c r="H14" s="56"/>
      <c r="I14" s="56"/>
      <c r="J14" s="89"/>
      <c r="K14" s="56"/>
      <c r="L14" s="56"/>
      <c r="M14" s="56"/>
      <c r="N14" s="56"/>
      <c r="O14" s="89"/>
      <c r="P14" s="56"/>
      <c r="Q14" s="56"/>
      <c r="R14" s="56"/>
      <c r="S14" s="87"/>
      <c r="T14" s="96"/>
      <c r="U14" s="56"/>
      <c r="V14" s="145"/>
      <c r="W14" s="89"/>
      <c r="X14" s="56"/>
      <c r="Y14" s="68"/>
      <c r="Z14" s="147"/>
      <c r="AA14" s="69"/>
      <c r="AB14" s="59"/>
      <c r="AC14" s="70"/>
      <c r="AD14" s="70"/>
      <c r="AE14" s="56"/>
      <c r="AF14" s="56"/>
      <c r="AG14" s="95"/>
      <c r="AH14" s="146"/>
      <c r="AI14" s="146"/>
      <c r="AJ14" s="72"/>
      <c r="AK14" s="56"/>
      <c r="AL14" s="94"/>
      <c r="AM14" s="87"/>
      <c r="AN14" s="87"/>
      <c r="AO14" s="87"/>
      <c r="AP14" s="94"/>
      <c r="AQ14" s="89"/>
      <c r="AR14" s="66"/>
      <c r="AS14" s="66"/>
      <c r="AT14" s="66"/>
      <c r="AU14" s="66"/>
      <c r="AV14" s="66"/>
      <c r="AW14" s="67"/>
      <c r="AX14" s="87"/>
      <c r="AY14" s="121"/>
      <c r="AZ14" s="90"/>
      <c r="BA14" s="90"/>
      <c r="BB14" s="71"/>
      <c r="BC14" s="65"/>
      <c r="BD14" s="65"/>
      <c r="BE14" s="65"/>
      <c r="BF14" s="65"/>
      <c r="BG14" s="71"/>
      <c r="BH14" s="65"/>
      <c r="BI14" s="65"/>
      <c r="BJ14" s="86"/>
      <c r="BK14" s="71"/>
      <c r="BL14" s="65"/>
      <c r="BM14" s="65"/>
      <c r="BN14" s="65"/>
      <c r="BO14" s="65"/>
      <c r="BP14" s="85"/>
      <c r="BQ14" s="65"/>
      <c r="BR14" s="65"/>
      <c r="BS14" s="59"/>
      <c r="BT14" s="63"/>
      <c r="BU14" s="64"/>
      <c r="BV14" s="78"/>
      <c r="BW14" s="78"/>
      <c r="BX14" s="78"/>
      <c r="BY14" s="78"/>
      <c r="BZ14" s="78"/>
      <c r="CA14" s="80"/>
      <c r="CB14" s="83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115"/>
      <c r="DG14" s="78"/>
      <c r="DH14" s="78"/>
      <c r="DI14" s="78"/>
      <c r="DJ14" s="83"/>
      <c r="DK14" s="83"/>
      <c r="DL14" s="110"/>
      <c r="DM14" s="112"/>
      <c r="DN14" s="112"/>
      <c r="DO14" s="84"/>
      <c r="DP14" s="61"/>
      <c r="DQ14" s="61"/>
      <c r="DR14" s="102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102"/>
      <c r="EH14" s="83"/>
      <c r="EI14" s="102"/>
      <c r="EJ14" s="78"/>
      <c r="EK14" s="105"/>
      <c r="EL14" s="78"/>
      <c r="EM14" s="78"/>
      <c r="EN14" s="78"/>
      <c r="EO14" s="78"/>
      <c r="EP14" s="78"/>
      <c r="EQ14" s="78"/>
      <c r="ER14" s="78"/>
      <c r="ES14" s="78"/>
      <c r="ET14" s="99"/>
      <c r="EU14" s="78"/>
      <c r="EV14" s="78"/>
      <c r="EW14" s="78"/>
      <c r="EX14" s="78"/>
      <c r="EY14" s="78"/>
      <c r="EZ14" s="78"/>
      <c r="FA14" s="92"/>
      <c r="FB14" s="73"/>
      <c r="FC14" s="73"/>
      <c r="FD14" s="76"/>
      <c r="FE14" s="118"/>
      <c r="FF14" s="118"/>
    </row>
    <row r="15" spans="1:164" s="30" customFormat="1" ht="23.25" customHeight="1">
      <c r="A15" s="28" t="s">
        <v>140</v>
      </c>
      <c r="B15" s="28" t="s">
        <v>141</v>
      </c>
      <c r="C15" s="29"/>
      <c r="D15" s="28">
        <v>1</v>
      </c>
      <c r="E15" s="28">
        <v>2</v>
      </c>
      <c r="F15" s="28">
        <v>3</v>
      </c>
      <c r="G15" s="28">
        <v>4</v>
      </c>
      <c r="H15" s="28">
        <v>5</v>
      </c>
      <c r="I15" s="28">
        <v>6</v>
      </c>
      <c r="J15" s="28">
        <v>7</v>
      </c>
      <c r="K15" s="28">
        <v>8</v>
      </c>
      <c r="L15" s="28">
        <v>9</v>
      </c>
      <c r="M15" s="28">
        <v>10</v>
      </c>
      <c r="N15" s="28">
        <v>11</v>
      </c>
      <c r="O15" s="28">
        <v>12</v>
      </c>
      <c r="P15" s="28">
        <v>13</v>
      </c>
      <c r="Q15" s="28">
        <v>14</v>
      </c>
      <c r="R15" s="28">
        <v>15</v>
      </c>
      <c r="S15" s="28">
        <v>16</v>
      </c>
      <c r="T15" s="28">
        <v>17</v>
      </c>
      <c r="U15" s="28">
        <v>18</v>
      </c>
      <c r="V15" s="28">
        <v>19</v>
      </c>
      <c r="W15" s="28">
        <v>20</v>
      </c>
      <c r="X15" s="28">
        <v>21</v>
      </c>
      <c r="Y15" s="28">
        <v>22</v>
      </c>
      <c r="Z15" s="28">
        <v>23</v>
      </c>
      <c r="AA15" s="28">
        <v>24</v>
      </c>
      <c r="AB15" s="28">
        <f>AA15+1</f>
        <v>25</v>
      </c>
      <c r="AC15" s="28">
        <f t="shared" ref="AC15:AQ15" si="0">AB15+1</f>
        <v>26</v>
      </c>
      <c r="AD15" s="28">
        <f t="shared" si="0"/>
        <v>27</v>
      </c>
      <c r="AE15" s="28">
        <f t="shared" si="0"/>
        <v>28</v>
      </c>
      <c r="AF15" s="28">
        <f t="shared" si="0"/>
        <v>29</v>
      </c>
      <c r="AG15" s="28">
        <f t="shared" si="0"/>
        <v>30</v>
      </c>
      <c r="AH15" s="28">
        <f t="shared" si="0"/>
        <v>31</v>
      </c>
      <c r="AI15" s="28">
        <f t="shared" si="0"/>
        <v>32</v>
      </c>
      <c r="AJ15" s="28">
        <f t="shared" si="0"/>
        <v>33</v>
      </c>
      <c r="AK15" s="28">
        <f t="shared" si="0"/>
        <v>34</v>
      </c>
      <c r="AL15" s="28">
        <f t="shared" si="0"/>
        <v>35</v>
      </c>
      <c r="AM15" s="28">
        <f t="shared" si="0"/>
        <v>36</v>
      </c>
      <c r="AN15" s="28">
        <f t="shared" si="0"/>
        <v>37</v>
      </c>
      <c r="AO15" s="28">
        <f t="shared" si="0"/>
        <v>38</v>
      </c>
      <c r="AP15" s="28">
        <f t="shared" si="0"/>
        <v>39</v>
      </c>
      <c r="AQ15" s="28">
        <f t="shared" si="0"/>
        <v>40</v>
      </c>
      <c r="AR15" s="28">
        <f>AQ15+1</f>
        <v>41</v>
      </c>
      <c r="AS15" s="28">
        <f t="shared" ref="AS15:DD15" si="1">AR15+1</f>
        <v>42</v>
      </c>
      <c r="AT15" s="28">
        <f t="shared" si="1"/>
        <v>43</v>
      </c>
      <c r="AU15" s="28">
        <f t="shared" si="1"/>
        <v>44</v>
      </c>
      <c r="AV15" s="28">
        <f t="shared" si="1"/>
        <v>45</v>
      </c>
      <c r="AW15" s="28">
        <f t="shared" si="1"/>
        <v>46</v>
      </c>
      <c r="AX15" s="28">
        <f t="shared" si="1"/>
        <v>47</v>
      </c>
      <c r="AY15" s="28">
        <f t="shared" si="1"/>
        <v>48</v>
      </c>
      <c r="AZ15" s="28">
        <f t="shared" si="1"/>
        <v>49</v>
      </c>
      <c r="BA15" s="28">
        <f t="shared" si="1"/>
        <v>50</v>
      </c>
      <c r="BB15" s="28">
        <f t="shared" si="1"/>
        <v>51</v>
      </c>
      <c r="BC15" s="28">
        <f t="shared" si="1"/>
        <v>52</v>
      </c>
      <c r="BD15" s="28">
        <f t="shared" si="1"/>
        <v>53</v>
      </c>
      <c r="BE15" s="28">
        <f t="shared" si="1"/>
        <v>54</v>
      </c>
      <c r="BF15" s="28">
        <f t="shared" si="1"/>
        <v>55</v>
      </c>
      <c r="BG15" s="28">
        <f t="shared" si="1"/>
        <v>56</v>
      </c>
      <c r="BH15" s="28">
        <f t="shared" si="1"/>
        <v>57</v>
      </c>
      <c r="BI15" s="28">
        <f t="shared" si="1"/>
        <v>58</v>
      </c>
      <c r="BJ15" s="28">
        <f t="shared" si="1"/>
        <v>59</v>
      </c>
      <c r="BK15" s="28">
        <f t="shared" si="1"/>
        <v>60</v>
      </c>
      <c r="BL15" s="28">
        <f t="shared" si="1"/>
        <v>61</v>
      </c>
      <c r="BM15" s="28">
        <f t="shared" si="1"/>
        <v>62</v>
      </c>
      <c r="BN15" s="28">
        <f t="shared" si="1"/>
        <v>63</v>
      </c>
      <c r="BO15" s="28">
        <f t="shared" si="1"/>
        <v>64</v>
      </c>
      <c r="BP15" s="28">
        <f t="shared" si="1"/>
        <v>65</v>
      </c>
      <c r="BQ15" s="28">
        <f t="shared" si="1"/>
        <v>66</v>
      </c>
      <c r="BR15" s="28">
        <f t="shared" si="1"/>
        <v>67</v>
      </c>
      <c r="BS15" s="28">
        <f t="shared" si="1"/>
        <v>68</v>
      </c>
      <c r="BT15" s="28">
        <f t="shared" si="1"/>
        <v>69</v>
      </c>
      <c r="BU15" s="28">
        <f t="shared" si="1"/>
        <v>70</v>
      </c>
      <c r="BV15" s="28">
        <f t="shared" si="1"/>
        <v>71</v>
      </c>
      <c r="BW15" s="28">
        <f t="shared" si="1"/>
        <v>72</v>
      </c>
      <c r="BX15" s="28">
        <f t="shared" si="1"/>
        <v>73</v>
      </c>
      <c r="BY15" s="28">
        <f t="shared" si="1"/>
        <v>74</v>
      </c>
      <c r="BZ15" s="28">
        <f t="shared" si="1"/>
        <v>75</v>
      </c>
      <c r="CA15" s="28">
        <f t="shared" si="1"/>
        <v>76</v>
      </c>
      <c r="CB15" s="28">
        <f t="shared" si="1"/>
        <v>77</v>
      </c>
      <c r="CC15" s="28">
        <f t="shared" si="1"/>
        <v>78</v>
      </c>
      <c r="CD15" s="28">
        <f t="shared" si="1"/>
        <v>79</v>
      </c>
      <c r="CE15" s="28">
        <f t="shared" si="1"/>
        <v>80</v>
      </c>
      <c r="CF15" s="28">
        <f t="shared" si="1"/>
        <v>81</v>
      </c>
      <c r="CG15" s="28">
        <f t="shared" si="1"/>
        <v>82</v>
      </c>
      <c r="CH15" s="28">
        <f t="shared" si="1"/>
        <v>83</v>
      </c>
      <c r="CI15" s="28">
        <f t="shared" si="1"/>
        <v>84</v>
      </c>
      <c r="CJ15" s="28">
        <f t="shared" si="1"/>
        <v>85</v>
      </c>
      <c r="CK15" s="28">
        <f t="shared" si="1"/>
        <v>86</v>
      </c>
      <c r="CL15" s="28">
        <f t="shared" si="1"/>
        <v>87</v>
      </c>
      <c r="CM15" s="28">
        <f t="shared" si="1"/>
        <v>88</v>
      </c>
      <c r="CN15" s="28">
        <f t="shared" si="1"/>
        <v>89</v>
      </c>
      <c r="CO15" s="28">
        <f t="shared" si="1"/>
        <v>90</v>
      </c>
      <c r="CP15" s="28">
        <f t="shared" si="1"/>
        <v>91</v>
      </c>
      <c r="CQ15" s="28">
        <f t="shared" si="1"/>
        <v>92</v>
      </c>
      <c r="CR15" s="28">
        <f t="shared" si="1"/>
        <v>93</v>
      </c>
      <c r="CS15" s="28">
        <f t="shared" si="1"/>
        <v>94</v>
      </c>
      <c r="CT15" s="28">
        <f t="shared" si="1"/>
        <v>95</v>
      </c>
      <c r="CU15" s="28">
        <f t="shared" si="1"/>
        <v>96</v>
      </c>
      <c r="CV15" s="28">
        <f t="shared" si="1"/>
        <v>97</v>
      </c>
      <c r="CW15" s="28">
        <f t="shared" si="1"/>
        <v>98</v>
      </c>
      <c r="CX15" s="28">
        <f t="shared" si="1"/>
        <v>99</v>
      </c>
      <c r="CY15" s="28">
        <f t="shared" si="1"/>
        <v>100</v>
      </c>
      <c r="CZ15" s="28">
        <f t="shared" si="1"/>
        <v>101</v>
      </c>
      <c r="DA15" s="28">
        <f t="shared" si="1"/>
        <v>102</v>
      </c>
      <c r="DB15" s="28">
        <f t="shared" si="1"/>
        <v>103</v>
      </c>
      <c r="DC15" s="28">
        <f t="shared" si="1"/>
        <v>104</v>
      </c>
      <c r="DD15" s="28">
        <f t="shared" si="1"/>
        <v>105</v>
      </c>
      <c r="DE15" s="28">
        <f t="shared" ref="DE15:FF15" si="2">DD15+1</f>
        <v>106</v>
      </c>
      <c r="DF15" s="28">
        <f t="shared" si="2"/>
        <v>107</v>
      </c>
      <c r="DG15" s="28">
        <f t="shared" si="2"/>
        <v>108</v>
      </c>
      <c r="DH15" s="28">
        <f t="shared" si="2"/>
        <v>109</v>
      </c>
      <c r="DI15" s="28">
        <f t="shared" si="2"/>
        <v>110</v>
      </c>
      <c r="DJ15" s="28">
        <f t="shared" si="2"/>
        <v>111</v>
      </c>
      <c r="DK15" s="28">
        <f t="shared" si="2"/>
        <v>112</v>
      </c>
      <c r="DL15" s="28">
        <f t="shared" si="2"/>
        <v>113</v>
      </c>
      <c r="DM15" s="28">
        <f t="shared" si="2"/>
        <v>114</v>
      </c>
      <c r="DN15" s="28">
        <f t="shared" si="2"/>
        <v>115</v>
      </c>
      <c r="DO15" s="28">
        <f t="shared" si="2"/>
        <v>116</v>
      </c>
      <c r="DP15" s="28">
        <f t="shared" si="2"/>
        <v>117</v>
      </c>
      <c r="DQ15" s="28">
        <f t="shared" si="2"/>
        <v>118</v>
      </c>
      <c r="DR15" s="28">
        <f t="shared" si="2"/>
        <v>119</v>
      </c>
      <c r="DS15" s="28">
        <f t="shared" si="2"/>
        <v>120</v>
      </c>
      <c r="DT15" s="28">
        <f t="shared" si="2"/>
        <v>121</v>
      </c>
      <c r="DU15" s="28">
        <f t="shared" si="2"/>
        <v>122</v>
      </c>
      <c r="DV15" s="28">
        <f t="shared" si="2"/>
        <v>123</v>
      </c>
      <c r="DW15" s="28">
        <f t="shared" si="2"/>
        <v>124</v>
      </c>
      <c r="DX15" s="28">
        <f t="shared" si="2"/>
        <v>125</v>
      </c>
      <c r="DY15" s="28">
        <f t="shared" si="2"/>
        <v>126</v>
      </c>
      <c r="DZ15" s="28">
        <f t="shared" si="2"/>
        <v>127</v>
      </c>
      <c r="EA15" s="28">
        <f t="shared" si="2"/>
        <v>128</v>
      </c>
      <c r="EB15" s="28">
        <f t="shared" si="2"/>
        <v>129</v>
      </c>
      <c r="EC15" s="28">
        <f t="shared" si="2"/>
        <v>130</v>
      </c>
      <c r="ED15" s="28">
        <f t="shared" si="2"/>
        <v>131</v>
      </c>
      <c r="EE15" s="28">
        <f t="shared" si="2"/>
        <v>132</v>
      </c>
      <c r="EF15" s="28">
        <f t="shared" si="2"/>
        <v>133</v>
      </c>
      <c r="EG15" s="28">
        <f t="shared" si="2"/>
        <v>134</v>
      </c>
      <c r="EH15" s="28">
        <f t="shared" si="2"/>
        <v>135</v>
      </c>
      <c r="EI15" s="28">
        <f t="shared" si="2"/>
        <v>136</v>
      </c>
      <c r="EJ15" s="28">
        <f t="shared" si="2"/>
        <v>137</v>
      </c>
      <c r="EK15" s="28">
        <f t="shared" si="2"/>
        <v>138</v>
      </c>
      <c r="EL15" s="28">
        <f t="shared" si="2"/>
        <v>139</v>
      </c>
      <c r="EM15" s="28">
        <f t="shared" si="2"/>
        <v>140</v>
      </c>
      <c r="EN15" s="28">
        <f t="shared" si="2"/>
        <v>141</v>
      </c>
      <c r="EO15" s="28">
        <f t="shared" si="2"/>
        <v>142</v>
      </c>
      <c r="EP15" s="28">
        <f t="shared" si="2"/>
        <v>143</v>
      </c>
      <c r="EQ15" s="28">
        <f t="shared" si="2"/>
        <v>144</v>
      </c>
      <c r="ER15" s="28">
        <f t="shared" si="2"/>
        <v>145</v>
      </c>
      <c r="ES15" s="28">
        <f t="shared" si="2"/>
        <v>146</v>
      </c>
      <c r="ET15" s="28">
        <f t="shared" si="2"/>
        <v>147</v>
      </c>
      <c r="EU15" s="28">
        <f t="shared" si="2"/>
        <v>148</v>
      </c>
      <c r="EV15" s="28">
        <f t="shared" si="2"/>
        <v>149</v>
      </c>
      <c r="EW15" s="28">
        <f t="shared" si="2"/>
        <v>150</v>
      </c>
      <c r="EX15" s="28">
        <f t="shared" si="2"/>
        <v>151</v>
      </c>
      <c r="EY15" s="28">
        <f t="shared" si="2"/>
        <v>152</v>
      </c>
      <c r="EZ15" s="28">
        <f t="shared" si="2"/>
        <v>153</v>
      </c>
      <c r="FA15" s="28">
        <f t="shared" si="2"/>
        <v>154</v>
      </c>
      <c r="FB15" s="28">
        <f t="shared" si="2"/>
        <v>155</v>
      </c>
      <c r="FC15" s="28">
        <f t="shared" si="2"/>
        <v>156</v>
      </c>
      <c r="FD15" s="28">
        <f t="shared" si="2"/>
        <v>157</v>
      </c>
      <c r="FE15" s="28">
        <f t="shared" si="2"/>
        <v>158</v>
      </c>
      <c r="FF15" s="28">
        <f t="shared" si="2"/>
        <v>159</v>
      </c>
      <c r="FH15" s="25"/>
    </row>
    <row r="16" spans="1:164" s="4" customFormat="1">
      <c r="A16" s="31"/>
      <c r="B16" s="32" t="s">
        <v>142</v>
      </c>
      <c r="C16" s="33"/>
      <c r="D16" s="31">
        <v>200</v>
      </c>
      <c r="E16" s="31">
        <v>306</v>
      </c>
      <c r="F16" s="31">
        <v>1150</v>
      </c>
      <c r="G16" s="31">
        <v>1151</v>
      </c>
      <c r="H16" s="31">
        <v>1152</v>
      </c>
      <c r="I16" s="31">
        <v>1153</v>
      </c>
      <c r="J16" s="31">
        <v>307</v>
      </c>
      <c r="K16" s="31">
        <v>1154</v>
      </c>
      <c r="L16" s="31">
        <v>1155</v>
      </c>
      <c r="M16" s="31">
        <v>1156</v>
      </c>
      <c r="N16" s="31">
        <v>1157</v>
      </c>
      <c r="O16" s="31">
        <v>308</v>
      </c>
      <c r="P16" s="31">
        <v>1158</v>
      </c>
      <c r="Q16" s="31">
        <v>1159</v>
      </c>
      <c r="R16" s="31">
        <v>1160</v>
      </c>
      <c r="S16" s="31">
        <v>1144</v>
      </c>
      <c r="T16" s="31">
        <v>110</v>
      </c>
      <c r="U16" s="31">
        <v>1161</v>
      </c>
      <c r="V16" s="31">
        <v>1162</v>
      </c>
      <c r="W16" s="31">
        <v>1163</v>
      </c>
      <c r="X16" s="31">
        <v>205</v>
      </c>
      <c r="Y16" s="31">
        <v>201</v>
      </c>
      <c r="Z16" s="31">
        <v>1164</v>
      </c>
      <c r="AA16" s="31">
        <v>515</v>
      </c>
      <c r="AB16" s="31"/>
      <c r="AC16" s="31">
        <v>206</v>
      </c>
      <c r="AD16" s="31">
        <v>207</v>
      </c>
      <c r="AE16" s="31">
        <v>516</v>
      </c>
      <c r="AF16" s="31">
        <v>1143</v>
      </c>
      <c r="AG16" s="31">
        <v>1165</v>
      </c>
      <c r="AH16" s="31">
        <v>519</v>
      </c>
      <c r="AI16" s="31">
        <v>520</v>
      </c>
      <c r="AJ16" s="31">
        <v>1166</v>
      </c>
      <c r="AK16" s="31">
        <v>1843</v>
      </c>
      <c r="AL16" s="31">
        <v>210</v>
      </c>
      <c r="AM16" s="31">
        <v>525</v>
      </c>
      <c r="AN16" s="31">
        <v>293</v>
      </c>
      <c r="AO16" s="31">
        <v>613</v>
      </c>
      <c r="AP16" s="31">
        <v>211</v>
      </c>
      <c r="AQ16" s="31">
        <v>319</v>
      </c>
      <c r="AR16" s="31"/>
      <c r="AS16" s="31">
        <v>1167</v>
      </c>
      <c r="AT16" s="31">
        <v>1168</v>
      </c>
      <c r="AU16" s="31">
        <v>1169</v>
      </c>
      <c r="AV16" s="31">
        <v>1170</v>
      </c>
      <c r="AW16" s="31">
        <v>527</v>
      </c>
      <c r="AX16" s="31">
        <v>196</v>
      </c>
      <c r="AY16" s="31">
        <v>1120</v>
      </c>
      <c r="AZ16" s="31">
        <v>1121</v>
      </c>
      <c r="BA16" s="31">
        <v>1122</v>
      </c>
      <c r="BB16" s="31">
        <v>1171</v>
      </c>
      <c r="BC16" s="31">
        <v>1172</v>
      </c>
      <c r="BD16" s="31">
        <v>1174</v>
      </c>
      <c r="BE16" s="31">
        <v>1175</v>
      </c>
      <c r="BF16" s="31">
        <v>1176</v>
      </c>
      <c r="BG16" s="31">
        <v>1177</v>
      </c>
      <c r="BH16" s="31">
        <v>1178</v>
      </c>
      <c r="BI16" s="31">
        <v>1179</v>
      </c>
      <c r="BJ16" s="31">
        <v>1180</v>
      </c>
      <c r="BK16" s="31">
        <v>1181</v>
      </c>
      <c r="BL16" s="31">
        <v>1182</v>
      </c>
      <c r="BM16" s="31">
        <v>1183</v>
      </c>
      <c r="BN16" s="31">
        <v>1184</v>
      </c>
      <c r="BO16" s="31">
        <v>1185</v>
      </c>
      <c r="BP16" s="31">
        <v>1211</v>
      </c>
      <c r="BQ16" s="31"/>
      <c r="BR16" s="31"/>
      <c r="BS16" s="31">
        <v>1210</v>
      </c>
      <c r="BT16" s="31">
        <v>528</v>
      </c>
      <c r="BU16" s="31">
        <v>281</v>
      </c>
      <c r="BV16" s="31">
        <v>241</v>
      </c>
      <c r="BW16" s="31">
        <v>242</v>
      </c>
      <c r="BX16" s="31">
        <v>235</v>
      </c>
      <c r="BY16" s="31">
        <v>219</v>
      </c>
      <c r="BZ16" s="31">
        <v>214</v>
      </c>
      <c r="CA16" s="31">
        <v>218</v>
      </c>
      <c r="CB16" s="31">
        <v>1186</v>
      </c>
      <c r="CC16" s="31">
        <v>1123</v>
      </c>
      <c r="CD16" s="31">
        <v>321</v>
      </c>
      <c r="CE16" s="31">
        <v>240</v>
      </c>
      <c r="CF16" s="31">
        <v>212</v>
      </c>
      <c r="CG16" s="31">
        <v>229</v>
      </c>
      <c r="CH16" s="31">
        <v>245</v>
      </c>
      <c r="CI16" s="31"/>
      <c r="CJ16" s="31">
        <v>1124</v>
      </c>
      <c r="CK16" s="31">
        <v>238</v>
      </c>
      <c r="CL16" s="31">
        <v>225</v>
      </c>
      <c r="CM16" s="31">
        <v>243</v>
      </c>
      <c r="CN16" s="31">
        <v>217</v>
      </c>
      <c r="CO16" s="31">
        <v>234</v>
      </c>
      <c r="CP16" s="31">
        <v>1139</v>
      </c>
      <c r="CQ16" s="31">
        <v>236</v>
      </c>
      <c r="CR16" s="31">
        <v>237</v>
      </c>
      <c r="CS16" s="31">
        <v>220</v>
      </c>
      <c r="CT16" s="31">
        <v>215</v>
      </c>
      <c r="CU16" s="31">
        <v>239</v>
      </c>
      <c r="CV16" s="31">
        <v>213</v>
      </c>
      <c r="CW16" s="31">
        <v>230</v>
      </c>
      <c r="CX16" s="31">
        <v>231</v>
      </c>
      <c r="CY16" s="31">
        <v>221</v>
      </c>
      <c r="CZ16" s="31">
        <v>244</v>
      </c>
      <c r="DA16" s="31">
        <v>228</v>
      </c>
      <c r="DB16" s="31">
        <v>222</v>
      </c>
      <c r="DC16" s="31">
        <v>224</v>
      </c>
      <c r="DD16" s="31">
        <v>233</v>
      </c>
      <c r="DE16" s="31">
        <v>320</v>
      </c>
      <c r="DF16" s="31">
        <v>226</v>
      </c>
      <c r="DG16" s="31">
        <v>227</v>
      </c>
      <c r="DH16" s="31">
        <v>216</v>
      </c>
      <c r="DI16" s="31">
        <v>1148</v>
      </c>
      <c r="DJ16" s="31"/>
      <c r="DK16" s="31">
        <v>1149</v>
      </c>
      <c r="DL16" s="31"/>
      <c r="DM16" s="31">
        <v>433</v>
      </c>
      <c r="DN16" s="31">
        <v>247</v>
      </c>
      <c r="DO16" s="31">
        <v>1117</v>
      </c>
      <c r="DP16" s="31">
        <v>96</v>
      </c>
      <c r="DQ16" s="31">
        <v>531</v>
      </c>
      <c r="DR16" s="31">
        <v>1187</v>
      </c>
      <c r="DS16" s="31">
        <v>1188</v>
      </c>
      <c r="DT16" s="31"/>
      <c r="DU16" s="31"/>
      <c r="DV16" s="31">
        <v>1189</v>
      </c>
      <c r="DW16" s="31">
        <v>1190</v>
      </c>
      <c r="DX16" s="31"/>
      <c r="DY16" s="31"/>
      <c r="DZ16" s="31"/>
      <c r="EA16" s="31">
        <v>1191</v>
      </c>
      <c r="EB16" s="31">
        <v>1192</v>
      </c>
      <c r="EC16" s="31">
        <v>1193</v>
      </c>
      <c r="ED16" s="31">
        <v>1194</v>
      </c>
      <c r="EE16" s="31">
        <v>1195</v>
      </c>
      <c r="EF16" s="31">
        <v>1196</v>
      </c>
      <c r="EG16" s="31">
        <v>1197</v>
      </c>
      <c r="EH16" s="31">
        <v>1126</v>
      </c>
      <c r="EI16" s="31">
        <v>1198</v>
      </c>
      <c r="EJ16" s="31">
        <v>1199</v>
      </c>
      <c r="EK16" s="31">
        <v>1200</v>
      </c>
      <c r="EL16" s="31">
        <v>1201</v>
      </c>
      <c r="EM16" s="31">
        <v>1202</v>
      </c>
      <c r="EN16" s="31">
        <v>1203</v>
      </c>
      <c r="EO16" s="31">
        <v>1204</v>
      </c>
      <c r="EP16" s="31">
        <v>1205</v>
      </c>
      <c r="EQ16" s="31"/>
      <c r="ER16" s="31"/>
      <c r="ES16" s="31"/>
      <c r="ET16" s="31"/>
      <c r="EU16" s="31"/>
      <c r="EV16" s="31"/>
      <c r="EW16" s="31">
        <v>1206</v>
      </c>
      <c r="EX16" s="31">
        <v>1207</v>
      </c>
      <c r="EY16" s="31">
        <v>1208</v>
      </c>
      <c r="EZ16" s="31">
        <v>1209</v>
      </c>
      <c r="FA16" s="31">
        <v>123</v>
      </c>
      <c r="FB16" s="31">
        <v>125</v>
      </c>
      <c r="FC16" s="31">
        <v>126</v>
      </c>
      <c r="FD16" s="31">
        <v>612</v>
      </c>
      <c r="FE16" s="31">
        <v>141</v>
      </c>
      <c r="FF16" s="31">
        <v>1141</v>
      </c>
    </row>
    <row r="17" spans="1:164">
      <c r="A17" s="34" t="e">
        <f>#REF!+1</f>
        <v>#REF!</v>
      </c>
      <c r="B17" s="35" t="s">
        <v>143</v>
      </c>
      <c r="C17" s="36" t="s">
        <v>144</v>
      </c>
      <c r="D17" s="37">
        <v>38194</v>
      </c>
      <c r="E17" s="38">
        <v>18167</v>
      </c>
      <c r="F17" s="39">
        <v>2248</v>
      </c>
      <c r="G17" s="39">
        <v>5143</v>
      </c>
      <c r="H17" s="39">
        <v>10776</v>
      </c>
      <c r="I17" s="39">
        <v>0</v>
      </c>
      <c r="J17" s="38">
        <v>8726</v>
      </c>
      <c r="K17" s="39">
        <v>704</v>
      </c>
      <c r="L17" s="39">
        <v>2417</v>
      </c>
      <c r="M17" s="39">
        <v>5605</v>
      </c>
      <c r="N17" s="39">
        <v>0</v>
      </c>
      <c r="O17" s="38">
        <v>9441</v>
      </c>
      <c r="P17" s="39">
        <v>1544</v>
      </c>
      <c r="Q17" s="39">
        <v>2726</v>
      </c>
      <c r="R17" s="39">
        <v>5171</v>
      </c>
      <c r="S17" s="39">
        <v>5620</v>
      </c>
      <c r="T17" s="39">
        <v>359</v>
      </c>
      <c r="U17" s="39">
        <v>0</v>
      </c>
      <c r="V17" s="47">
        <v>32019</v>
      </c>
      <c r="W17" s="38">
        <v>3245</v>
      </c>
      <c r="X17" s="39">
        <v>1290</v>
      </c>
      <c r="Y17" s="39">
        <v>1955</v>
      </c>
      <c r="Z17" s="38">
        <v>4096</v>
      </c>
      <c r="AA17" s="39">
        <v>4070</v>
      </c>
      <c r="AB17" s="39">
        <v>721</v>
      </c>
      <c r="AC17" s="39">
        <v>3</v>
      </c>
      <c r="AD17" s="39">
        <v>23</v>
      </c>
      <c r="AE17" s="39">
        <v>532</v>
      </c>
      <c r="AF17" s="39">
        <v>0</v>
      </c>
      <c r="AG17" s="38">
        <v>0</v>
      </c>
      <c r="AH17" s="39">
        <v>0</v>
      </c>
      <c r="AI17" s="39">
        <v>0</v>
      </c>
      <c r="AJ17" s="39">
        <v>1121</v>
      </c>
      <c r="AK17" s="39">
        <v>5054</v>
      </c>
      <c r="AL17" s="40">
        <v>5411</v>
      </c>
      <c r="AM17" s="41">
        <v>5411</v>
      </c>
      <c r="AN17" s="39">
        <v>0</v>
      </c>
      <c r="AO17" s="39">
        <v>0</v>
      </c>
      <c r="AP17" s="40">
        <v>24810</v>
      </c>
      <c r="AQ17" s="38">
        <v>17065</v>
      </c>
      <c r="AR17" s="39"/>
      <c r="AS17" s="39">
        <v>8227</v>
      </c>
      <c r="AT17" s="39">
        <v>2394</v>
      </c>
      <c r="AU17" s="39">
        <v>6444</v>
      </c>
      <c r="AV17" s="39">
        <v>0</v>
      </c>
      <c r="AW17" s="47">
        <v>17065</v>
      </c>
      <c r="AX17" s="39">
        <v>7745</v>
      </c>
      <c r="AY17" s="42">
        <v>0</v>
      </c>
      <c r="AZ17" s="39">
        <v>0</v>
      </c>
      <c r="BA17" s="39">
        <v>0</v>
      </c>
      <c r="BB17" s="43">
        <v>0</v>
      </c>
      <c r="BC17" s="39">
        <v>0</v>
      </c>
      <c r="BD17" s="39">
        <v>0</v>
      </c>
      <c r="BE17" s="39">
        <v>0</v>
      </c>
      <c r="BF17" s="39">
        <v>0</v>
      </c>
      <c r="BG17" s="43">
        <v>0</v>
      </c>
      <c r="BH17" s="39">
        <v>0</v>
      </c>
      <c r="BI17" s="39">
        <v>0</v>
      </c>
      <c r="BJ17" s="39">
        <v>0</v>
      </c>
      <c r="BK17" s="43">
        <v>360</v>
      </c>
      <c r="BL17" s="39">
        <v>0</v>
      </c>
      <c r="BM17" s="39">
        <v>360</v>
      </c>
      <c r="BN17" s="39">
        <v>0</v>
      </c>
      <c r="BO17" s="39">
        <v>0</v>
      </c>
      <c r="BP17" s="39">
        <v>0</v>
      </c>
      <c r="BQ17" s="39">
        <v>0</v>
      </c>
      <c r="BR17" s="39">
        <v>0</v>
      </c>
      <c r="BS17" s="39">
        <v>0</v>
      </c>
      <c r="BT17" s="37">
        <v>11651</v>
      </c>
      <c r="BU17" s="40">
        <v>1252</v>
      </c>
      <c r="BV17" s="39">
        <v>0</v>
      </c>
      <c r="BW17" s="39">
        <v>0</v>
      </c>
      <c r="BX17" s="39">
        <v>0</v>
      </c>
      <c r="BY17" s="39">
        <v>45</v>
      </c>
      <c r="BZ17" s="39">
        <v>10</v>
      </c>
      <c r="CA17" s="39">
        <v>0</v>
      </c>
      <c r="CB17" s="39">
        <v>1</v>
      </c>
      <c r="CC17" s="39">
        <v>0</v>
      </c>
      <c r="CD17" s="39">
        <v>0</v>
      </c>
      <c r="CE17" s="39">
        <v>0</v>
      </c>
      <c r="CF17" s="39">
        <v>0</v>
      </c>
      <c r="CG17" s="39">
        <v>0</v>
      </c>
      <c r="CH17" s="39">
        <v>421</v>
      </c>
      <c r="CI17" s="39">
        <v>0</v>
      </c>
      <c r="CJ17" s="39">
        <v>1</v>
      </c>
      <c r="CK17" s="39">
        <v>0</v>
      </c>
      <c r="CL17" s="39">
        <v>144</v>
      </c>
      <c r="CM17" s="39">
        <v>57</v>
      </c>
      <c r="CN17" s="39"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0</v>
      </c>
      <c r="CT17" s="39">
        <v>58</v>
      </c>
      <c r="CU17" s="39">
        <v>52</v>
      </c>
      <c r="CV17" s="39">
        <v>5</v>
      </c>
      <c r="CW17" s="39">
        <v>41</v>
      </c>
      <c r="CX17" s="39">
        <v>0</v>
      </c>
      <c r="CY17" s="39">
        <v>175</v>
      </c>
      <c r="CZ17" s="39">
        <v>1</v>
      </c>
      <c r="DA17" s="39">
        <v>20</v>
      </c>
      <c r="DB17" s="39">
        <v>62</v>
      </c>
      <c r="DC17" s="39">
        <v>93</v>
      </c>
      <c r="DD17" s="39">
        <v>19</v>
      </c>
      <c r="DE17" s="39">
        <v>0</v>
      </c>
      <c r="DF17" s="39">
        <v>0</v>
      </c>
      <c r="DG17" s="39">
        <v>47</v>
      </c>
      <c r="DH17" s="39">
        <v>0</v>
      </c>
      <c r="DI17" s="39">
        <v>0</v>
      </c>
      <c r="DJ17" s="39">
        <v>0</v>
      </c>
      <c r="DK17" s="39">
        <v>0</v>
      </c>
      <c r="DL17" s="39">
        <v>0</v>
      </c>
      <c r="DM17" s="44">
        <v>1252</v>
      </c>
      <c r="DN17" s="44">
        <v>0</v>
      </c>
      <c r="DO17" s="39">
        <v>0</v>
      </c>
      <c r="DP17" s="37">
        <v>8093</v>
      </c>
      <c r="DQ17" s="40">
        <v>941</v>
      </c>
      <c r="DR17" s="38">
        <v>0</v>
      </c>
      <c r="DS17" s="39">
        <v>0</v>
      </c>
      <c r="DT17" s="39">
        <v>0</v>
      </c>
      <c r="DU17" s="39">
        <v>24</v>
      </c>
      <c r="DV17" s="39">
        <v>0</v>
      </c>
      <c r="DW17" s="39">
        <v>0</v>
      </c>
      <c r="DX17" s="39">
        <v>0</v>
      </c>
      <c r="DY17" s="39">
        <v>0</v>
      </c>
      <c r="DZ17" s="39">
        <v>0</v>
      </c>
      <c r="EA17" s="39">
        <v>0</v>
      </c>
      <c r="EB17" s="39">
        <v>0</v>
      </c>
      <c r="EC17" s="39">
        <v>380</v>
      </c>
      <c r="ED17" s="39">
        <v>0</v>
      </c>
      <c r="EE17" s="39">
        <v>335</v>
      </c>
      <c r="EF17" s="39">
        <v>13</v>
      </c>
      <c r="EG17" s="38">
        <v>21</v>
      </c>
      <c r="EH17" s="39">
        <v>0</v>
      </c>
      <c r="EI17" s="38">
        <v>0</v>
      </c>
      <c r="EJ17" s="39">
        <v>0</v>
      </c>
      <c r="EK17" s="39">
        <v>0</v>
      </c>
      <c r="EL17" s="39">
        <v>0</v>
      </c>
      <c r="EM17" s="39">
        <v>0</v>
      </c>
      <c r="EN17" s="39">
        <v>0</v>
      </c>
      <c r="EO17" s="39">
        <v>0</v>
      </c>
      <c r="EP17" s="39">
        <v>54</v>
      </c>
      <c r="EQ17" s="39">
        <v>3</v>
      </c>
      <c r="ER17" s="39">
        <v>0</v>
      </c>
      <c r="ES17" s="39">
        <v>0</v>
      </c>
      <c r="ET17" s="39">
        <v>2</v>
      </c>
      <c r="EU17" s="39">
        <v>0</v>
      </c>
      <c r="EV17" s="39">
        <v>0</v>
      </c>
      <c r="EW17" s="39">
        <v>0</v>
      </c>
      <c r="EX17" s="39">
        <v>109</v>
      </c>
      <c r="EY17" s="39">
        <v>0</v>
      </c>
      <c r="EZ17" s="39">
        <v>0</v>
      </c>
      <c r="FA17" s="45">
        <v>0</v>
      </c>
      <c r="FB17" s="39">
        <v>0</v>
      </c>
      <c r="FC17" s="39">
        <v>0</v>
      </c>
      <c r="FD17" s="39">
        <v>0</v>
      </c>
      <c r="FE17" s="39">
        <v>0</v>
      </c>
      <c r="FF17" s="39">
        <v>0</v>
      </c>
      <c r="FH17" s="46"/>
    </row>
    <row r="18" spans="1:164" ht="12" customHeight="1">
      <c r="AE18" s="48"/>
      <c r="AF18" s="49"/>
    </row>
    <row r="19" spans="1:164" ht="26.25" hidden="1">
      <c r="J19" s="46"/>
      <c r="AE19" s="48"/>
      <c r="AF19" s="49"/>
      <c r="BT19" s="50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</row>
    <row r="20" spans="1:164" ht="26.25" hidden="1">
      <c r="F20" s="48"/>
      <c r="AE20" s="48"/>
      <c r="AF20" s="49"/>
      <c r="BT20" s="52"/>
      <c r="BU20" s="53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3"/>
      <c r="DI20" s="54"/>
      <c r="DJ20" s="54"/>
      <c r="DK20" s="54"/>
      <c r="DL20" s="54"/>
      <c r="DM20" s="54"/>
      <c r="DN20" s="54"/>
    </row>
    <row r="21" spans="1:164">
      <c r="AE21" s="48"/>
      <c r="AF21" s="49"/>
    </row>
    <row r="22" spans="1:164" s="52" customFormat="1" ht="26.25">
      <c r="E22" s="48"/>
      <c r="BT22" s="50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</row>
    <row r="23" spans="1:164" s="55" customFormat="1" ht="26.25"/>
    <row r="24" spans="1:164" hidden="1"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</row>
    <row r="25" spans="1:164" ht="30.75">
      <c r="AY25" s="5"/>
      <c r="CJ25" s="5"/>
    </row>
  </sheetData>
  <mergeCells count="188">
    <mergeCell ref="BY7:BY14"/>
    <mergeCell ref="BZ7:BZ14"/>
    <mergeCell ref="D5:AQ5"/>
    <mergeCell ref="A6:A14"/>
    <mergeCell ref="B6:B14"/>
    <mergeCell ref="C6:C14"/>
    <mergeCell ref="D6:BS6"/>
    <mergeCell ref="BT6:BU12"/>
    <mergeCell ref="BB7:BR7"/>
    <mergeCell ref="BS7:BS14"/>
    <mergeCell ref="U8:U14"/>
    <mergeCell ref="V8:V14"/>
    <mergeCell ref="AG8:AG14"/>
    <mergeCell ref="AH8:AI8"/>
    <mergeCell ref="AJ8:AJ14"/>
    <mergeCell ref="AK8:AK14"/>
    <mergeCell ref="AM8:AM14"/>
    <mergeCell ref="AN8:AN14"/>
    <mergeCell ref="AH9:AH14"/>
    <mergeCell ref="AI9:AI14"/>
    <mergeCell ref="W8:W14"/>
    <mergeCell ref="X8:Y8"/>
    <mergeCell ref="Z8:Z14"/>
    <mergeCell ref="AA8:AD8"/>
    <mergeCell ref="CB7:CB14"/>
    <mergeCell ref="CC7:CC14"/>
    <mergeCell ref="CD7:CD14"/>
    <mergeCell ref="CE7:CE14"/>
    <mergeCell ref="CF7:CF14"/>
    <mergeCell ref="CG7:CG14"/>
    <mergeCell ref="FE6:FE14"/>
    <mergeCell ref="FF6:FF14"/>
    <mergeCell ref="D7:D14"/>
    <mergeCell ref="E7:AK7"/>
    <mergeCell ref="AL7:AL14"/>
    <mergeCell ref="AM7:AO7"/>
    <mergeCell ref="AP7:AP14"/>
    <mergeCell ref="AQ7:AX7"/>
    <mergeCell ref="AY7:AY14"/>
    <mergeCell ref="AZ7:BA7"/>
    <mergeCell ref="BV6:DK6"/>
    <mergeCell ref="DM6:DM14"/>
    <mergeCell ref="DO6:DO8"/>
    <mergeCell ref="DP6:DQ10"/>
    <mergeCell ref="DR6:EZ6"/>
    <mergeCell ref="FA6:FD6"/>
    <mergeCell ref="BV7:BV14"/>
    <mergeCell ref="BX7:BX14"/>
    <mergeCell ref="CO7:CO14"/>
    <mergeCell ref="CP7:CP14"/>
    <mergeCell ref="CR7:CR14"/>
    <mergeCell ref="CS7:CS14"/>
    <mergeCell ref="CT7:CT14"/>
    <mergeCell ref="CU7:CU14"/>
    <mergeCell ref="CH7:CH14"/>
    <mergeCell ref="CJ7:CJ14"/>
    <mergeCell ref="CK7:CK14"/>
    <mergeCell ref="CL7:CL14"/>
    <mergeCell ref="CM7:CM14"/>
    <mergeCell ref="CN7:CN14"/>
    <mergeCell ref="DB7:DB14"/>
    <mergeCell ref="DC7:DC14"/>
    <mergeCell ref="DD7:DD14"/>
    <mergeCell ref="DE7:DE14"/>
    <mergeCell ref="DF7:DF14"/>
    <mergeCell ref="DG7:DG14"/>
    <mergeCell ref="CV7:CV14"/>
    <mergeCell ref="CW7:CW14"/>
    <mergeCell ref="CX7:CX14"/>
    <mergeCell ref="CY7:CY14"/>
    <mergeCell ref="CZ7:CZ14"/>
    <mergeCell ref="DA7:DA14"/>
    <mergeCell ref="DR7:DR14"/>
    <mergeCell ref="DT7:DT14"/>
    <mergeCell ref="DU7:DU14"/>
    <mergeCell ref="DV7:DV14"/>
    <mergeCell ref="DX7:DX14"/>
    <mergeCell ref="DY7:DY14"/>
    <mergeCell ref="DH7:DH14"/>
    <mergeCell ref="DI7:DI14"/>
    <mergeCell ref="DJ7:DJ8"/>
    <mergeCell ref="DK7:DK14"/>
    <mergeCell ref="DL7:DL14"/>
    <mergeCell ref="DN7:DN14"/>
    <mergeCell ref="EI7:EI14"/>
    <mergeCell ref="EJ7:EL7"/>
    <mergeCell ref="EM7:EM14"/>
    <mergeCell ref="EN7:EN14"/>
    <mergeCell ref="EH8:EH14"/>
    <mergeCell ref="EJ8:EJ14"/>
    <mergeCell ref="EL8:EL14"/>
    <mergeCell ref="EK9:EK14"/>
    <mergeCell ref="DZ7:DZ14"/>
    <mergeCell ref="EA7:EA14"/>
    <mergeCell ref="EB7:EB14"/>
    <mergeCell ref="EC7:EC14"/>
    <mergeCell ref="ED7:ED14"/>
    <mergeCell ref="EE7:EE14"/>
    <mergeCell ref="FA7:FA14"/>
    <mergeCell ref="FB7:FD7"/>
    <mergeCell ref="E8:E14"/>
    <mergeCell ref="F8:I8"/>
    <mergeCell ref="J8:J14"/>
    <mergeCell ref="K8:N8"/>
    <mergeCell ref="O8:O14"/>
    <mergeCell ref="P8:R8"/>
    <mergeCell ref="S8:S14"/>
    <mergeCell ref="T8:T14"/>
    <mergeCell ref="EU7:EU14"/>
    <mergeCell ref="EV7:EV14"/>
    <mergeCell ref="EW7:EW14"/>
    <mergeCell ref="EX7:EX14"/>
    <mergeCell ref="EY7:EY14"/>
    <mergeCell ref="EZ7:EZ14"/>
    <mergeCell ref="EO7:EO14"/>
    <mergeCell ref="EP7:EP14"/>
    <mergeCell ref="EQ7:EQ14"/>
    <mergeCell ref="ER7:ER14"/>
    <mergeCell ref="ES7:ES14"/>
    <mergeCell ref="ET7:ET14"/>
    <mergeCell ref="EF7:EF14"/>
    <mergeCell ref="EG7:EG14"/>
    <mergeCell ref="AE8:AE14"/>
    <mergeCell ref="AF8:AF14"/>
    <mergeCell ref="AD9:AD14"/>
    <mergeCell ref="BH8:BI8"/>
    <mergeCell ref="BJ8:BJ14"/>
    <mergeCell ref="BK8:BK14"/>
    <mergeCell ref="BH9:BH14"/>
    <mergeCell ref="BI9:BI14"/>
    <mergeCell ref="AO8:AO14"/>
    <mergeCell ref="AQ8:AQ14"/>
    <mergeCell ref="AS8:AV8"/>
    <mergeCell ref="AX8:AX14"/>
    <mergeCell ref="AZ8:AZ14"/>
    <mergeCell ref="BA8:BA14"/>
    <mergeCell ref="AR9:AR14"/>
    <mergeCell ref="AS9:AS14"/>
    <mergeCell ref="AT9:AT14"/>
    <mergeCell ref="AU9:AU14"/>
    <mergeCell ref="FB8:FB14"/>
    <mergeCell ref="FC8:FC14"/>
    <mergeCell ref="FD8:FD14"/>
    <mergeCell ref="F9:F14"/>
    <mergeCell ref="G9:G14"/>
    <mergeCell ref="H9:H14"/>
    <mergeCell ref="K9:K14"/>
    <mergeCell ref="L9:L14"/>
    <mergeCell ref="M9:M14"/>
    <mergeCell ref="P9:P14"/>
    <mergeCell ref="BW8:BW14"/>
    <mergeCell ref="CA8:CA14"/>
    <mergeCell ref="CI8:CI14"/>
    <mergeCell ref="CQ8:CQ14"/>
    <mergeCell ref="DS8:DS14"/>
    <mergeCell ref="DW8:DW14"/>
    <mergeCell ref="DJ9:DJ14"/>
    <mergeCell ref="DO9:DO14"/>
    <mergeCell ref="BL8:BM8"/>
    <mergeCell ref="BN8:BN14"/>
    <mergeCell ref="BO8:BO14"/>
    <mergeCell ref="BP8:BP14"/>
    <mergeCell ref="BQ8:BQ14"/>
    <mergeCell ref="BR8:BR14"/>
    <mergeCell ref="I10:I14"/>
    <mergeCell ref="N10:N14"/>
    <mergeCell ref="AB10:AB14"/>
    <mergeCell ref="DP11:DP14"/>
    <mergeCell ref="DQ11:DQ14"/>
    <mergeCell ref="BT13:BT14"/>
    <mergeCell ref="BU13:BU14"/>
    <mergeCell ref="AV9:AV14"/>
    <mergeCell ref="AW9:AW14"/>
    <mergeCell ref="BC9:BC14"/>
    <mergeCell ref="BD9:BD14"/>
    <mergeCell ref="BE9:BE14"/>
    <mergeCell ref="BF9:BF14"/>
    <mergeCell ref="Q9:Q14"/>
    <mergeCell ref="R9:R14"/>
    <mergeCell ref="X9:X14"/>
    <mergeCell ref="Y9:Y14"/>
    <mergeCell ref="AA9:AA14"/>
    <mergeCell ref="AC9:AC14"/>
    <mergeCell ref="BL9:BL14"/>
    <mergeCell ref="BM9:BM14"/>
    <mergeCell ref="BB8:BB14"/>
    <mergeCell ref="BC8:BF8"/>
    <mergeCell ref="BG8:BG14"/>
  </mergeCells>
  <conditionalFormatting sqref="E17:FF17">
    <cfRule type="cellIs" dxfId="5" priority="13" operator="lessThan">
      <formula>0</formula>
    </cfRule>
  </conditionalFormatting>
  <conditionalFormatting sqref="BT23:DL23">
    <cfRule type="cellIs" dxfId="4" priority="5" operator="notEqual">
      <formula>0</formula>
    </cfRule>
  </conditionalFormatting>
  <conditionalFormatting sqref="DM23:FE23">
    <cfRule type="cellIs" dxfId="3" priority="4" operator="notEqual">
      <formula>0</formula>
    </cfRule>
  </conditionalFormatting>
  <conditionalFormatting sqref="BU20:DL20">
    <cfRule type="cellIs" dxfId="2" priority="3" operator="notEqual">
      <formula>0</formula>
    </cfRule>
  </conditionalFormatting>
  <conditionalFormatting sqref="DM20:DN20">
    <cfRule type="cellIs" dxfId="1" priority="2" operator="notEqual">
      <formula>0</formula>
    </cfRule>
  </conditionalFormatting>
  <conditionalFormatting sqref="A23:XFD23">
    <cfRule type="cellIs" dxfId="0" priority="1" operator="notEqual">
      <formula>0</formula>
    </cfRule>
  </conditionalFormatting>
  <printOptions verticalCentered="1"/>
  <pageMargins left="0.31496062992125984" right="0.31496062992125984" top="0" bottom="0" header="0" footer="0"/>
  <pageSetup paperSize="8" scale="2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V_МО____нов</vt:lpstr>
      <vt:lpstr>V_МО____нов!Заголовки_для_печати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Кондратьева Наталья Сергеевна</dc:creator>
  <cp:lastModifiedBy>SisAdmin</cp:lastModifiedBy>
  <cp:lastPrinted>2022-07-07T10:10:37Z</cp:lastPrinted>
  <dcterms:created xsi:type="dcterms:W3CDTF">2022-06-09T08:53:42Z</dcterms:created>
  <dcterms:modified xsi:type="dcterms:W3CDTF">2022-09-13T11:08:41Z</dcterms:modified>
</cp:coreProperties>
</file>